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6215" windowHeight="104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39" i="1"/>
  <c r="B239"/>
  <c r="O230"/>
  <c r="N230"/>
  <c r="M230"/>
  <c r="L230"/>
  <c r="K230"/>
  <c r="J230"/>
  <c r="I230"/>
  <c r="H230"/>
  <c r="G230"/>
  <c r="F230"/>
  <c r="E230"/>
  <c r="B230"/>
  <c r="D126"/>
  <c r="D196"/>
  <c r="B216"/>
  <c r="O208"/>
  <c r="N208"/>
  <c r="M208"/>
  <c r="L208"/>
  <c r="K208"/>
  <c r="J208"/>
  <c r="I208"/>
  <c r="H208"/>
  <c r="G208"/>
  <c r="F208"/>
  <c r="E208"/>
  <c r="B208"/>
  <c r="B196"/>
  <c r="O187"/>
  <c r="N187"/>
  <c r="M187"/>
  <c r="L187"/>
  <c r="K187"/>
  <c r="J187"/>
  <c r="I187"/>
  <c r="B187"/>
  <c r="B174"/>
  <c r="O165"/>
  <c r="N165"/>
  <c r="M165"/>
  <c r="L165"/>
  <c r="K165"/>
  <c r="J165"/>
  <c r="I165"/>
  <c r="H165"/>
  <c r="G165"/>
  <c r="F165"/>
  <c r="E165"/>
  <c r="D165"/>
  <c r="B165"/>
  <c r="D151"/>
  <c r="B151"/>
  <c r="O139"/>
  <c r="N139"/>
  <c r="M139"/>
  <c r="L139"/>
  <c r="K139"/>
  <c r="J139"/>
  <c r="I139"/>
  <c r="H139"/>
  <c r="G139"/>
  <c r="F139"/>
  <c r="E139"/>
  <c r="B139"/>
  <c r="B126"/>
  <c r="O116"/>
  <c r="N116"/>
  <c r="M116"/>
  <c r="L116"/>
  <c r="K116"/>
  <c r="J116"/>
  <c r="I116"/>
  <c r="H116"/>
  <c r="G116"/>
  <c r="F116"/>
  <c r="E116"/>
  <c r="D116"/>
  <c r="B116"/>
  <c r="D103"/>
  <c r="B103"/>
  <c r="O92"/>
  <c r="N92"/>
  <c r="M92"/>
  <c r="L92"/>
  <c r="K92"/>
  <c r="J92"/>
  <c r="I92"/>
  <c r="H92"/>
  <c r="G92"/>
  <c r="F92"/>
  <c r="E92"/>
  <c r="B92"/>
  <c r="B68"/>
</calcChain>
</file>

<file path=xl/sharedStrings.xml><?xml version="1.0" encoding="utf-8"?>
<sst xmlns="http://schemas.openxmlformats.org/spreadsheetml/2006/main" count="334" uniqueCount="115">
  <si>
    <t>Муниципальное бюджетное общеобразовательное учреждение "Шербакульская  средняя общеобразовательная школа № 1 Шербакульского  муниципального района Омской облати</t>
  </si>
  <si>
    <t>"Утверждаю"</t>
  </si>
  <si>
    <t>и.о. Директора школы:</t>
  </si>
  <si>
    <t>_______________________________</t>
  </si>
  <si>
    <t>О. Г. Курбатова</t>
  </si>
  <si>
    <r>
      <rPr>
        <b/>
        <i/>
        <sz val="16"/>
        <color indexed="8"/>
        <rFont val="Calibri"/>
        <family val="2"/>
        <charset val="204"/>
      </rPr>
      <t xml:space="preserve">Меню для учащихся  1-4 классов   </t>
    </r>
    <r>
      <rPr>
        <sz val="11"/>
        <color theme="1"/>
        <rFont val="Calibri"/>
        <family val="2"/>
        <charset val="204"/>
        <scheme val="minor"/>
      </rPr>
      <t xml:space="preserve">
</t>
    </r>
  </si>
  <si>
    <t>№ рецептуры</t>
  </si>
  <si>
    <t>Стоимость,руб</t>
  </si>
  <si>
    <t>Приём пищи, наименование блюда</t>
  </si>
  <si>
    <t>Выход ,г,мл</t>
  </si>
  <si>
    <t>Пищевые вещества,г</t>
  </si>
  <si>
    <t>Энергетическаяценность,ккал</t>
  </si>
  <si>
    <t>Минеральные вещества,мг</t>
  </si>
  <si>
    <t>Витамины, мг</t>
  </si>
  <si>
    <t>Белки</t>
  </si>
  <si>
    <t>Жиры</t>
  </si>
  <si>
    <t>Углеводы</t>
  </si>
  <si>
    <t>Ca</t>
  </si>
  <si>
    <t>P</t>
  </si>
  <si>
    <t>Mg</t>
  </si>
  <si>
    <t>Fe</t>
  </si>
  <si>
    <t>B1</t>
  </si>
  <si>
    <t>C</t>
  </si>
  <si>
    <t>A</t>
  </si>
  <si>
    <t>1-й день</t>
  </si>
  <si>
    <t>Завтрак</t>
  </si>
  <si>
    <t>Макароны отварные</t>
  </si>
  <si>
    <t>Сметанно-томатный соус</t>
  </si>
  <si>
    <t>Тефтели мясные</t>
  </si>
  <si>
    <t xml:space="preserve">Чай с лимоном </t>
  </si>
  <si>
    <t>200/7</t>
  </si>
  <si>
    <t>Фрукт (груша)</t>
  </si>
  <si>
    <t>Обед</t>
  </si>
  <si>
    <t>Рассольник петербурский с перловой крупой</t>
  </si>
  <si>
    <t>Картофельное пюре</t>
  </si>
  <si>
    <t>Соус сметанный</t>
  </si>
  <si>
    <t>Хлеб пшеничный</t>
  </si>
  <si>
    <t>Чай с сахаром</t>
  </si>
  <si>
    <t>200/15</t>
  </si>
  <si>
    <t>Фрукт (яблоко)</t>
  </si>
  <si>
    <t>2-й день</t>
  </si>
  <si>
    <t>Катрофельное пюре</t>
  </si>
  <si>
    <t>Котлета рыбная</t>
  </si>
  <si>
    <t>Томатный соус</t>
  </si>
  <si>
    <t>Кисель</t>
  </si>
  <si>
    <t>Рогалик с повидлом</t>
  </si>
  <si>
    <t>Суп с вермешелью</t>
  </si>
  <si>
    <t>Каша рассыпчатая (ячневая)</t>
  </si>
  <si>
    <t>Котлета</t>
  </si>
  <si>
    <t>Соус  сметанный</t>
  </si>
  <si>
    <t>Булочка сдобная</t>
  </si>
  <si>
    <t>0.04</t>
  </si>
  <si>
    <t>3-й день</t>
  </si>
  <si>
    <t>Каша молочная вязская (пшенная) с маслом и сахаром</t>
  </si>
  <si>
    <t>200/5/5</t>
  </si>
  <si>
    <t>Бутерброд с маслом и сыром</t>
  </si>
  <si>
    <t>20/5/16</t>
  </si>
  <si>
    <t>Какао с молоком</t>
  </si>
  <si>
    <t>Фрукт (банан)</t>
  </si>
  <si>
    <t>289.52</t>
  </si>
  <si>
    <t>70.81</t>
  </si>
  <si>
    <t>Борщ со сметаной</t>
  </si>
  <si>
    <t>200/20</t>
  </si>
  <si>
    <t>Шницель рыбный</t>
  </si>
  <si>
    <t>Рис отварной</t>
  </si>
  <si>
    <t>208.5</t>
  </si>
  <si>
    <t>Кондитерское изделие (вафли)</t>
  </si>
  <si>
    <t>Компот из сухофруктов</t>
  </si>
  <si>
    <t>Рагу овощное</t>
  </si>
  <si>
    <t>Биточки мясные</t>
  </si>
  <si>
    <t>100</t>
  </si>
  <si>
    <t>Соус томатный основной</t>
  </si>
  <si>
    <t>50</t>
  </si>
  <si>
    <t xml:space="preserve">Булочка сдобная </t>
  </si>
  <si>
    <t>Суп картофельный с пшеном</t>
  </si>
  <si>
    <t xml:space="preserve">Макароны отварные </t>
  </si>
  <si>
    <t>Фрукт (апельсин)</t>
  </si>
  <si>
    <t>5-й день</t>
  </si>
  <si>
    <t>Гороховое пюре</t>
  </si>
  <si>
    <t xml:space="preserve">Котлета мясная </t>
  </si>
  <si>
    <t>Кофейный напиток</t>
  </si>
  <si>
    <t>Свекольник</t>
  </si>
  <si>
    <t xml:space="preserve">Фрикадельки </t>
  </si>
  <si>
    <t>Соус  томатный</t>
  </si>
  <si>
    <t>Хлеб</t>
  </si>
  <si>
    <t>27.92</t>
  </si>
  <si>
    <t>4- й день</t>
  </si>
  <si>
    <t>6 -й день</t>
  </si>
  <si>
    <t>Вареники с картофелем со сливочным маслом</t>
  </si>
  <si>
    <t>200/10</t>
  </si>
  <si>
    <t>Яблоко</t>
  </si>
  <si>
    <t>Рассольник петербурский с рисовой крупой</t>
  </si>
  <si>
    <t>Каша  рассыпчатая перловая</t>
  </si>
  <si>
    <t>7 -й день</t>
  </si>
  <si>
    <t>Гречневая рассыпчатая каша</t>
  </si>
  <si>
    <t>Пряник шакир-чурек</t>
  </si>
  <si>
    <t>Щи из свежей капусты со сметаной</t>
  </si>
  <si>
    <t>200/4</t>
  </si>
  <si>
    <t>67.8</t>
  </si>
  <si>
    <t>Картофель отварной</t>
  </si>
  <si>
    <t>116,.04</t>
  </si>
  <si>
    <t>8-й день</t>
  </si>
  <si>
    <t>Каша вязская молочная сладкая рисовая</t>
  </si>
  <si>
    <t>Фрукт(груша)</t>
  </si>
  <si>
    <t>Суп картофельный с горохом</t>
  </si>
  <si>
    <t>9-й день</t>
  </si>
  <si>
    <t>Омлет натуральный с маслом сливочным</t>
  </si>
  <si>
    <t>200/5</t>
  </si>
  <si>
    <t xml:space="preserve">Чай  с сахаром </t>
  </si>
  <si>
    <t>Рыба тушёная в томатном соусе с овощами (минтай)</t>
  </si>
  <si>
    <t>75/75</t>
  </si>
  <si>
    <t>10-й день</t>
  </si>
  <si>
    <t>Чай с сахаром и лимоном</t>
  </si>
  <si>
    <t>Суп из овощей</t>
  </si>
  <si>
    <t>Каша  рассыпчатая гречневая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</si>
</sst>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i/>
      <sz val="16"/>
      <color indexed="8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2" fontId="2" fillId="0" borderId="0">
      <alignment horizontal="left"/>
    </xf>
  </cellStyleXfs>
  <cellXfs count="115">
    <xf numFmtId="0" fontId="0" fillId="0" borderId="0" xfId="0"/>
    <xf numFmtId="0" fontId="0" fillId="0" borderId="0" xfId="0"/>
    <xf numFmtId="0" fontId="0" fillId="0" borderId="1" xfId="0" applyBorder="1"/>
    <xf numFmtId="0" fontId="5" fillId="0" borderId="2" xfId="0" applyFont="1" applyFill="1" applyBorder="1"/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6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8" fillId="0" borderId="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/>
    </xf>
    <xf numFmtId="0" fontId="10" fillId="0" borderId="2" xfId="0" applyFont="1" applyFill="1" applyBorder="1"/>
    <xf numFmtId="0" fontId="1" fillId="0" borderId="2" xfId="0" applyFont="1" applyFill="1" applyBorder="1"/>
    <xf numFmtId="0" fontId="0" fillId="0" borderId="4" xfId="0" applyBorder="1"/>
    <xf numFmtId="0" fontId="0" fillId="0" borderId="5" xfId="0" applyBorder="1"/>
    <xf numFmtId="0" fontId="6" fillId="0" borderId="2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wrapText="1"/>
    </xf>
    <xf numFmtId="0" fontId="0" fillId="0" borderId="2" xfId="0" applyNumberFormat="1" applyFill="1" applyBorder="1" applyAlignment="1">
      <alignment horizontal="center"/>
    </xf>
    <xf numFmtId="0" fontId="12" fillId="0" borderId="0" xfId="0" applyFont="1" applyAlignment="1"/>
    <xf numFmtId="0" fontId="12" fillId="0" borderId="0" xfId="0" applyFont="1"/>
    <xf numFmtId="2" fontId="1" fillId="0" borderId="2" xfId="0" applyNumberFormat="1" applyFont="1" applyFill="1" applyBorder="1"/>
    <xf numFmtId="2" fontId="0" fillId="0" borderId="2" xfId="0" applyNumberFormat="1" applyFill="1" applyBorder="1"/>
    <xf numFmtId="0" fontId="10" fillId="0" borderId="2" xfId="0" applyFont="1" applyFill="1" applyBorder="1" applyAlignment="1">
      <alignment wrapText="1"/>
    </xf>
    <xf numFmtId="2" fontId="5" fillId="0" borderId="2" xfId="0" applyNumberFormat="1" applyFont="1" applyFill="1" applyBorder="1"/>
    <xf numFmtId="0" fontId="11" fillId="0" borderId="2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0" fontId="0" fillId="0" borderId="13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7" fillId="0" borderId="3" xfId="0" applyFont="1" applyFill="1" applyBorder="1" applyAlignment="1">
      <alignment horizontal="center" wrapText="1"/>
    </xf>
    <xf numFmtId="0" fontId="0" fillId="0" borderId="3" xfId="0" applyFill="1" applyBorder="1"/>
    <xf numFmtId="2" fontId="7" fillId="0" borderId="3" xfId="0" applyNumberFormat="1" applyFont="1" applyFill="1" applyBorder="1" applyAlignment="1">
      <alignment horizontal="center" wrapText="1"/>
    </xf>
    <xf numFmtId="0" fontId="0" fillId="0" borderId="0" xfId="0" applyBorder="1"/>
    <xf numFmtId="0" fontId="0" fillId="0" borderId="2" xfId="0" applyFill="1" applyBorder="1" applyAlignment="1">
      <alignment horizontal="right"/>
    </xf>
    <xf numFmtId="49" fontId="0" fillId="0" borderId="2" xfId="0" applyNumberForma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16" fillId="0" borderId="2" xfId="0" applyFont="1" applyFill="1" applyBorder="1" applyAlignment="1">
      <alignment horizontal="center" wrapText="1"/>
    </xf>
    <xf numFmtId="0" fontId="17" fillId="0" borderId="2" xfId="0" applyFont="1" applyFill="1" applyBorder="1" applyAlignment="1">
      <alignment horizontal="center" wrapText="1"/>
    </xf>
    <xf numFmtId="2" fontId="6" fillId="0" borderId="2" xfId="0" applyNumberFormat="1" applyFont="1" applyFill="1" applyBorder="1" applyAlignment="1">
      <alignment horizontal="center" wrapText="1"/>
    </xf>
    <xf numFmtId="0" fontId="6" fillId="0" borderId="2" xfId="0" applyNumberFormat="1" applyFont="1" applyFill="1" applyBorder="1" applyAlignment="1">
      <alignment horizontal="center" wrapText="1"/>
    </xf>
    <xf numFmtId="0" fontId="15" fillId="0" borderId="5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2" fontId="7" fillId="0" borderId="2" xfId="0" applyNumberFormat="1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/>
    <xf numFmtId="0" fontId="15" fillId="0" borderId="5" xfId="0" applyFont="1" applyBorder="1"/>
    <xf numFmtId="0" fontId="15" fillId="0" borderId="1" xfId="0" applyFont="1" applyBorder="1"/>
    <xf numFmtId="0" fontId="15" fillId="0" borderId="4" xfId="0" applyFont="1" applyBorder="1"/>
    <xf numFmtId="0" fontId="0" fillId="0" borderId="2" xfId="0" applyFill="1" applyBorder="1" applyAlignment="1">
      <alignment horizontal="center" vertical="distributed"/>
    </xf>
    <xf numFmtId="0" fontId="0" fillId="0" borderId="2" xfId="0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2" xfId="0" applyFill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left"/>
    </xf>
    <xf numFmtId="0" fontId="1" fillId="0" borderId="0" xfId="0" applyFont="1"/>
    <xf numFmtId="2" fontId="0" fillId="0" borderId="0" xfId="0" applyNumberFormat="1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10" fillId="2" borderId="2" xfId="0" applyFont="1" applyFill="1" applyBorder="1"/>
    <xf numFmtId="0" fontId="0" fillId="2" borderId="2" xfId="0" applyFill="1" applyBorder="1"/>
    <xf numFmtId="0" fontId="0" fillId="0" borderId="13" xfId="0" applyBorder="1" applyAlignment="1">
      <alignment horizontal="right"/>
    </xf>
    <xf numFmtId="0" fontId="0" fillId="0" borderId="15" xfId="0" applyFill="1" applyBorder="1" applyAlignment="1">
      <alignment horizontal="center"/>
    </xf>
    <xf numFmtId="0" fontId="0" fillId="0" borderId="13" xfId="0" applyFill="1" applyBorder="1" applyAlignment="1">
      <alignment horizontal="right"/>
    </xf>
    <xf numFmtId="0" fontId="0" fillId="0" borderId="15" xfId="0" applyFill="1" applyBorder="1" applyAlignment="1">
      <alignment wrapText="1"/>
    </xf>
    <xf numFmtId="0" fontId="0" fillId="0" borderId="15" xfId="0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0" fillId="0" borderId="2" xfId="0" applyNumberFormat="1" applyFill="1" applyBorder="1"/>
    <xf numFmtId="0" fontId="0" fillId="0" borderId="2" xfId="0" applyNumberFormat="1" applyFont="1" applyFill="1" applyBorder="1"/>
    <xf numFmtId="0" fontId="1" fillId="0" borderId="2" xfId="0" applyNumberFormat="1" applyFont="1" applyFill="1" applyBorder="1"/>
    <xf numFmtId="0" fontId="1" fillId="0" borderId="2" xfId="0" applyFont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8" fillId="0" borderId="6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/>
    </xf>
    <xf numFmtId="14" fontId="12" fillId="0" borderId="0" xfId="0" applyNumberFormat="1" applyFont="1" applyAlignment="1">
      <alignment horizontal="left"/>
    </xf>
    <xf numFmtId="0" fontId="14" fillId="0" borderId="0" xfId="0" applyFont="1" applyAlignment="1">
      <alignment horizontal="center" wrapText="1"/>
    </xf>
    <xf numFmtId="0" fontId="11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2" xfId="0" applyBorder="1" applyAlignment="1">
      <alignment horizontal="center" wrapText="1"/>
    </xf>
  </cellXfs>
  <cellStyles count="3">
    <cellStyle name="Default" xfId="1"/>
    <cellStyle name="Excel_20_Built-in_20_Normal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239"/>
  <sheetViews>
    <sheetView tabSelected="1" workbookViewId="0">
      <selection activeCell="A9" sqref="A9:O10"/>
    </sheetView>
  </sheetViews>
  <sheetFormatPr defaultRowHeight="15"/>
  <cols>
    <col min="3" max="3" width="31.85546875" customWidth="1"/>
  </cols>
  <sheetData>
    <row r="1" spans="1:1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</row>
    <row r="2" spans="1:15" ht="39.7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4" spans="1:15" ht="15.75">
      <c r="A4" s="22"/>
      <c r="B4" s="22"/>
      <c r="C4" s="22"/>
      <c r="D4" s="1"/>
      <c r="E4" s="1"/>
      <c r="F4" s="1"/>
      <c r="G4" s="1"/>
      <c r="H4" s="1"/>
      <c r="I4" s="1"/>
      <c r="J4" s="102" t="s">
        <v>1</v>
      </c>
      <c r="K4" s="102"/>
      <c r="L4" s="102"/>
      <c r="M4" s="23"/>
      <c r="N4" s="23"/>
      <c r="O4" s="23"/>
    </row>
    <row r="5" spans="1:15" ht="15.75">
      <c r="A5" s="103"/>
      <c r="B5" s="103"/>
      <c r="C5" s="103"/>
      <c r="D5" s="1"/>
      <c r="E5" s="1"/>
      <c r="F5" s="1"/>
      <c r="G5" s="1"/>
      <c r="H5" s="1"/>
      <c r="I5" s="1"/>
      <c r="J5" s="103" t="s">
        <v>2</v>
      </c>
      <c r="K5" s="103"/>
      <c r="L5" s="103"/>
      <c r="M5" s="103"/>
      <c r="N5" s="103"/>
      <c r="O5" s="103"/>
    </row>
    <row r="6" spans="1:15" ht="15.75">
      <c r="A6" s="104"/>
      <c r="B6" s="104"/>
      <c r="C6" s="22"/>
      <c r="D6" s="1"/>
      <c r="E6" s="1"/>
      <c r="F6" s="1"/>
      <c r="G6" s="1"/>
      <c r="H6" s="1"/>
      <c r="I6" s="1"/>
      <c r="J6" s="22" t="s">
        <v>3</v>
      </c>
      <c r="K6" s="22"/>
      <c r="L6" s="22"/>
      <c r="M6" s="102" t="s">
        <v>4</v>
      </c>
      <c r="N6" s="102"/>
      <c r="O6" s="102"/>
    </row>
    <row r="7" spans="1:15" ht="15.75">
      <c r="A7" s="104"/>
      <c r="B7" s="104"/>
      <c r="C7" s="22"/>
      <c r="D7" s="1"/>
      <c r="E7" s="1"/>
      <c r="F7" s="1"/>
      <c r="G7" s="1"/>
      <c r="H7" s="1"/>
      <c r="I7" s="1"/>
      <c r="J7" s="105"/>
      <c r="K7" s="102"/>
      <c r="L7" s="102"/>
      <c r="M7" s="102"/>
      <c r="N7" s="23"/>
      <c r="O7" s="23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09" t="s">
        <v>5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1"/>
    </row>
    <row r="10" spans="1:15">
      <c r="A10" s="112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4"/>
    </row>
    <row r="11" spans="1:15">
      <c r="A11" s="18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7"/>
    </row>
    <row r="12" spans="1:15">
      <c r="A12" s="85" t="s">
        <v>6</v>
      </c>
      <c r="B12" s="85" t="s">
        <v>7</v>
      </c>
      <c r="C12" s="88" t="s">
        <v>8</v>
      </c>
      <c r="D12" s="91" t="s">
        <v>9</v>
      </c>
      <c r="E12" s="81" t="s">
        <v>10</v>
      </c>
      <c r="F12" s="81"/>
      <c r="G12" s="81"/>
      <c r="H12" s="94" t="s">
        <v>11</v>
      </c>
      <c r="I12" s="81" t="s">
        <v>12</v>
      </c>
      <c r="J12" s="81"/>
      <c r="K12" s="81"/>
      <c r="L12" s="81"/>
      <c r="M12" s="81" t="s">
        <v>13</v>
      </c>
      <c r="N12" s="81"/>
      <c r="O12" s="81"/>
    </row>
    <row r="13" spans="1:15">
      <c r="A13" s="86"/>
      <c r="B13" s="86"/>
      <c r="C13" s="89"/>
      <c r="D13" s="92"/>
      <c r="E13" s="95" t="s">
        <v>14</v>
      </c>
      <c r="F13" s="95" t="s">
        <v>15</v>
      </c>
      <c r="G13" s="95" t="s">
        <v>16</v>
      </c>
      <c r="H13" s="94"/>
      <c r="I13" s="81" t="s">
        <v>17</v>
      </c>
      <c r="J13" s="81" t="s">
        <v>18</v>
      </c>
      <c r="K13" s="81" t="s">
        <v>19</v>
      </c>
      <c r="L13" s="81" t="s">
        <v>20</v>
      </c>
      <c r="M13" s="81" t="s">
        <v>21</v>
      </c>
      <c r="N13" s="81" t="s">
        <v>22</v>
      </c>
      <c r="O13" s="81" t="s">
        <v>23</v>
      </c>
    </row>
    <row r="14" spans="1:15">
      <c r="A14" s="86"/>
      <c r="B14" s="86"/>
      <c r="C14" s="89"/>
      <c r="D14" s="92"/>
      <c r="E14" s="95"/>
      <c r="F14" s="95"/>
      <c r="G14" s="95"/>
      <c r="H14" s="94"/>
      <c r="I14" s="81"/>
      <c r="J14" s="81"/>
      <c r="K14" s="81"/>
      <c r="L14" s="81"/>
      <c r="M14" s="81"/>
      <c r="N14" s="81"/>
      <c r="O14" s="81"/>
    </row>
    <row r="15" spans="1:15">
      <c r="A15" s="86"/>
      <c r="B15" s="86"/>
      <c r="C15" s="89"/>
      <c r="D15" s="92"/>
      <c r="E15" s="95"/>
      <c r="F15" s="95"/>
      <c r="G15" s="95"/>
      <c r="H15" s="94"/>
      <c r="I15" s="81"/>
      <c r="J15" s="81"/>
      <c r="K15" s="81"/>
      <c r="L15" s="81"/>
      <c r="M15" s="81"/>
      <c r="N15" s="81"/>
      <c r="O15" s="81"/>
    </row>
    <row r="16" spans="1:15">
      <c r="A16" s="87"/>
      <c r="B16" s="87"/>
      <c r="C16" s="90"/>
      <c r="D16" s="93"/>
      <c r="E16" s="95"/>
      <c r="F16" s="95"/>
      <c r="G16" s="95"/>
      <c r="H16" s="94"/>
      <c r="I16" s="81"/>
      <c r="J16" s="81"/>
      <c r="K16" s="81"/>
      <c r="L16" s="81"/>
      <c r="M16" s="81"/>
      <c r="N16" s="81"/>
      <c r="O16" s="81"/>
    </row>
    <row r="17" spans="1:15">
      <c r="A17" s="9">
        <v>1</v>
      </c>
      <c r="B17" s="9"/>
      <c r="C17" s="10">
        <v>2</v>
      </c>
      <c r="D17" s="11">
        <v>3</v>
      </c>
      <c r="E17" s="12">
        <v>4</v>
      </c>
      <c r="F17" s="12">
        <v>5</v>
      </c>
      <c r="G17" s="12">
        <v>6</v>
      </c>
      <c r="H17" s="13">
        <v>7</v>
      </c>
      <c r="I17" s="14">
        <v>8</v>
      </c>
      <c r="J17" s="14">
        <v>9</v>
      </c>
      <c r="K17" s="14">
        <v>10</v>
      </c>
      <c r="L17" s="14">
        <v>11</v>
      </c>
      <c r="M17" s="14">
        <v>12</v>
      </c>
      <c r="N17" s="14">
        <v>13</v>
      </c>
      <c r="O17" s="14">
        <v>14</v>
      </c>
    </row>
    <row r="18" spans="1:15" ht="18.75">
      <c r="A18" s="107" t="s">
        <v>24</v>
      </c>
      <c r="B18" s="107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</row>
    <row r="19" spans="1:15">
      <c r="A19" s="4"/>
      <c r="B19" s="4"/>
      <c r="C19" s="15" t="s">
        <v>25</v>
      </c>
      <c r="D19" s="4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</row>
    <row r="20" spans="1:15">
      <c r="A20" s="4">
        <v>688</v>
      </c>
      <c r="B20" s="3">
        <v>7.1</v>
      </c>
      <c r="C20" s="4" t="s">
        <v>26</v>
      </c>
      <c r="D20" s="5">
        <v>180</v>
      </c>
      <c r="E20" s="7">
        <v>6.62</v>
      </c>
      <c r="F20" s="7">
        <v>5.42</v>
      </c>
      <c r="G20" s="7">
        <v>31.73</v>
      </c>
      <c r="H20" s="7">
        <v>202.14</v>
      </c>
      <c r="I20" s="7">
        <v>4.8600000000000003</v>
      </c>
      <c r="J20" s="7">
        <v>21.12</v>
      </c>
      <c r="K20" s="7">
        <v>37.14</v>
      </c>
      <c r="L20" s="7">
        <v>1.1100000000000001</v>
      </c>
      <c r="M20" s="7">
        <v>0.06</v>
      </c>
      <c r="N20" s="7">
        <v>0</v>
      </c>
      <c r="O20" s="7">
        <v>21</v>
      </c>
    </row>
    <row r="21" spans="1:15">
      <c r="A21" s="4">
        <v>355</v>
      </c>
      <c r="B21" s="3">
        <v>7</v>
      </c>
      <c r="C21" s="4" t="s">
        <v>27</v>
      </c>
      <c r="D21" s="5">
        <v>50</v>
      </c>
      <c r="E21" s="20">
        <v>0.42</v>
      </c>
      <c r="F21" s="20">
        <v>1.5</v>
      </c>
      <c r="G21" s="20">
        <v>1.76</v>
      </c>
      <c r="H21" s="20">
        <v>22.23</v>
      </c>
      <c r="I21" s="20">
        <v>2.9239999999999999</v>
      </c>
      <c r="J21" s="20">
        <v>0.98</v>
      </c>
      <c r="K21" s="20">
        <v>0.28999999999999998</v>
      </c>
      <c r="L21" s="20">
        <v>9.8000000000000004E-2</v>
      </c>
      <c r="M21" s="20">
        <v>0.25</v>
      </c>
      <c r="N21" s="20">
        <v>1.2999999999999999E-2</v>
      </c>
      <c r="O21" s="20">
        <v>0.33800000000000002</v>
      </c>
    </row>
    <row r="22" spans="1:15">
      <c r="A22" s="4">
        <v>286</v>
      </c>
      <c r="B22" s="27">
        <v>20.89</v>
      </c>
      <c r="C22" s="4" t="s">
        <v>28</v>
      </c>
      <c r="D22" s="5">
        <v>80</v>
      </c>
      <c r="E22" s="7">
        <v>11.78</v>
      </c>
      <c r="F22" s="7">
        <v>12.19</v>
      </c>
      <c r="G22" s="7">
        <v>14.19</v>
      </c>
      <c r="H22" s="7">
        <v>223</v>
      </c>
      <c r="I22" s="7">
        <v>57.8</v>
      </c>
      <c r="J22" s="7">
        <v>28.4</v>
      </c>
      <c r="K22" s="7">
        <v>141.4</v>
      </c>
      <c r="L22" s="7">
        <v>1.27</v>
      </c>
      <c r="M22" s="7">
        <v>7.0000000000000007E-2</v>
      </c>
      <c r="N22" s="7">
        <v>1.1299999999999999</v>
      </c>
      <c r="O22" s="7">
        <v>51</v>
      </c>
    </row>
    <row r="23" spans="1:15">
      <c r="A23" s="4">
        <v>264</v>
      </c>
      <c r="B23" s="4">
        <v>2.29</v>
      </c>
      <c r="C23" s="4" t="s">
        <v>29</v>
      </c>
      <c r="D23" s="21" t="s">
        <v>30</v>
      </c>
      <c r="E23" s="7">
        <v>0.2</v>
      </c>
      <c r="F23" s="7">
        <v>0</v>
      </c>
      <c r="G23" s="7">
        <v>14</v>
      </c>
      <c r="H23" s="7">
        <v>28</v>
      </c>
      <c r="I23" s="7">
        <v>6</v>
      </c>
      <c r="J23" s="7">
        <v>0</v>
      </c>
      <c r="K23" s="7">
        <v>0</v>
      </c>
      <c r="L23" s="7">
        <v>0.4</v>
      </c>
      <c r="M23" s="7">
        <v>0</v>
      </c>
      <c r="N23" s="7">
        <v>2</v>
      </c>
      <c r="O23" s="7">
        <v>0</v>
      </c>
    </row>
    <row r="24" spans="1:15">
      <c r="A24" s="4">
        <v>338</v>
      </c>
      <c r="B24" s="25">
        <v>19.59</v>
      </c>
      <c r="C24" s="4" t="s">
        <v>31</v>
      </c>
      <c r="D24" s="5">
        <v>135</v>
      </c>
      <c r="E24" s="6">
        <v>0.4</v>
      </c>
      <c r="F24" s="6">
        <v>0.3</v>
      </c>
      <c r="G24" s="6">
        <v>10.3</v>
      </c>
      <c r="H24" s="6">
        <v>47</v>
      </c>
      <c r="I24" s="6">
        <v>19</v>
      </c>
      <c r="J24" s="7">
        <v>16</v>
      </c>
      <c r="K24" s="7">
        <v>12</v>
      </c>
      <c r="L24" s="6">
        <v>2.2999999999999998</v>
      </c>
      <c r="M24" s="6">
        <v>0.02</v>
      </c>
      <c r="N24" s="6">
        <v>5</v>
      </c>
      <c r="O24" s="7">
        <v>0</v>
      </c>
    </row>
    <row r="25" spans="1:15">
      <c r="A25" s="4"/>
      <c r="B25" s="16">
        <v>56.870000000000005</v>
      </c>
      <c r="C25" s="3"/>
      <c r="D25" s="14">
        <v>652</v>
      </c>
      <c r="E25" s="14">
        <v>19.419999999999998</v>
      </c>
      <c r="F25" s="14">
        <v>19.41</v>
      </c>
      <c r="G25" s="14">
        <v>71.98</v>
      </c>
      <c r="H25" s="14">
        <v>522.37</v>
      </c>
      <c r="I25" s="14">
        <v>90.584000000000003</v>
      </c>
      <c r="J25" s="14">
        <v>66.5</v>
      </c>
      <c r="K25" s="14">
        <v>190.83</v>
      </c>
      <c r="L25" s="14">
        <v>5.1779999999999999</v>
      </c>
      <c r="M25" s="14">
        <v>0.4</v>
      </c>
      <c r="N25" s="14">
        <v>8.1430000000000007</v>
      </c>
      <c r="O25" s="14">
        <v>72.337999999999994</v>
      </c>
    </row>
    <row r="26" spans="1:15">
      <c r="A26" s="4"/>
      <c r="B26" s="4"/>
      <c r="C26" s="15"/>
      <c r="D26" s="4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>
      <c r="A27" s="4"/>
      <c r="B27" s="4"/>
      <c r="C27" s="26" t="s">
        <v>32</v>
      </c>
      <c r="D27" s="5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 ht="30" customHeight="1">
      <c r="A28" s="4">
        <v>197</v>
      </c>
      <c r="B28" s="4">
        <v>4.1399999999999997</v>
      </c>
      <c r="C28" s="8" t="s">
        <v>33</v>
      </c>
      <c r="D28" s="5">
        <v>250</v>
      </c>
      <c r="E28" s="7">
        <v>2.1</v>
      </c>
      <c r="F28" s="7">
        <v>5.0999999999999996</v>
      </c>
      <c r="G28" s="7">
        <v>16.59</v>
      </c>
      <c r="H28" s="7">
        <v>120.75</v>
      </c>
      <c r="I28" s="7">
        <v>26.45</v>
      </c>
      <c r="J28" s="7">
        <v>25.9</v>
      </c>
      <c r="K28" s="7">
        <v>71.95</v>
      </c>
      <c r="L28" s="7">
        <v>0.98</v>
      </c>
      <c r="M28" s="7">
        <v>0.1</v>
      </c>
      <c r="N28" s="7">
        <v>7.54</v>
      </c>
      <c r="O28" s="7">
        <v>0</v>
      </c>
    </row>
    <row r="29" spans="1:15" ht="20.25" customHeight="1">
      <c r="A29" s="4">
        <v>286</v>
      </c>
      <c r="B29" s="4">
        <v>20.89</v>
      </c>
      <c r="C29" s="8" t="s">
        <v>28</v>
      </c>
      <c r="D29" s="5">
        <v>60</v>
      </c>
      <c r="E29" s="7">
        <v>8.83</v>
      </c>
      <c r="F29" s="7">
        <v>9.68</v>
      </c>
      <c r="G29" s="7">
        <v>11.17</v>
      </c>
      <c r="H29" s="7">
        <v>167.25</v>
      </c>
      <c r="I29" s="7">
        <v>43.35</v>
      </c>
      <c r="J29" s="7">
        <v>21.3</v>
      </c>
      <c r="K29" s="7">
        <v>106.05</v>
      </c>
      <c r="L29" s="7">
        <v>0.95</v>
      </c>
      <c r="M29" s="7">
        <v>0.05</v>
      </c>
      <c r="N29" s="7">
        <v>0.84699999999999998</v>
      </c>
      <c r="O29" s="7">
        <v>38.25</v>
      </c>
    </row>
    <row r="30" spans="1:15">
      <c r="A30" s="4">
        <v>694</v>
      </c>
      <c r="B30" s="4">
        <v>15.96</v>
      </c>
      <c r="C30" s="4" t="s">
        <v>34</v>
      </c>
      <c r="D30" s="5">
        <v>180</v>
      </c>
      <c r="E30" s="7">
        <v>3.67</v>
      </c>
      <c r="F30" s="7">
        <v>5.76</v>
      </c>
      <c r="G30" s="7">
        <v>24.53</v>
      </c>
      <c r="H30" s="7">
        <v>164.7</v>
      </c>
      <c r="I30" s="7">
        <v>44.37</v>
      </c>
      <c r="J30" s="7">
        <v>103.91</v>
      </c>
      <c r="K30" s="7">
        <v>33.299999999999997</v>
      </c>
      <c r="L30" s="7">
        <v>1.21</v>
      </c>
      <c r="M30" s="7">
        <v>0.16</v>
      </c>
      <c r="N30" s="7">
        <v>21.8</v>
      </c>
      <c r="O30" s="7">
        <v>30.6</v>
      </c>
    </row>
    <row r="31" spans="1:15">
      <c r="A31" s="4">
        <v>355</v>
      </c>
      <c r="B31" s="4">
        <v>1.63</v>
      </c>
      <c r="C31" s="4" t="s">
        <v>35</v>
      </c>
      <c r="D31" s="5">
        <v>50</v>
      </c>
      <c r="E31" s="7">
        <v>0.39</v>
      </c>
      <c r="F31" s="7">
        <v>1.1200000000000001</v>
      </c>
      <c r="G31" s="7">
        <v>3.45</v>
      </c>
      <c r="H31" s="7">
        <v>23.67</v>
      </c>
      <c r="I31" s="7">
        <v>3.53</v>
      </c>
      <c r="J31" s="7">
        <v>2.67</v>
      </c>
      <c r="K31" s="7">
        <v>6.58</v>
      </c>
      <c r="L31" s="7">
        <v>0.1</v>
      </c>
      <c r="M31" s="7">
        <v>0.01</v>
      </c>
      <c r="N31" s="7">
        <v>0.8</v>
      </c>
      <c r="O31" s="7">
        <v>5.0000000000000001E-3</v>
      </c>
    </row>
    <row r="32" spans="1:15">
      <c r="A32" s="4">
        <v>1</v>
      </c>
      <c r="B32" s="4">
        <v>2.12</v>
      </c>
      <c r="C32" s="4" t="s">
        <v>36</v>
      </c>
      <c r="D32" s="5">
        <v>40</v>
      </c>
      <c r="E32" s="6">
        <v>6.14</v>
      </c>
      <c r="F32" s="6">
        <v>1.6</v>
      </c>
      <c r="G32" s="6">
        <v>41.38</v>
      </c>
      <c r="H32" s="6">
        <v>202.4</v>
      </c>
      <c r="I32" s="6">
        <v>18.600000000000001</v>
      </c>
      <c r="J32" s="7">
        <v>12.8</v>
      </c>
      <c r="K32" s="7">
        <v>19.2</v>
      </c>
      <c r="L32" s="6">
        <v>2.2400000000000002</v>
      </c>
      <c r="M32" s="6">
        <v>0.1</v>
      </c>
      <c r="N32" s="6">
        <v>0</v>
      </c>
      <c r="O32" s="7">
        <v>0</v>
      </c>
    </row>
    <row r="33" spans="1:16">
      <c r="A33" s="4">
        <v>943</v>
      </c>
      <c r="B33" s="24">
        <v>1.38</v>
      </c>
      <c r="C33" s="4" t="s">
        <v>37</v>
      </c>
      <c r="D33" s="5" t="s">
        <v>38</v>
      </c>
      <c r="E33" s="5">
        <v>0.2</v>
      </c>
      <c r="F33" s="5">
        <v>0</v>
      </c>
      <c r="G33" s="5">
        <v>14</v>
      </c>
      <c r="H33" s="14">
        <v>28</v>
      </c>
      <c r="I33" s="5">
        <v>6</v>
      </c>
      <c r="J33" s="5">
        <v>0</v>
      </c>
      <c r="K33" s="5">
        <v>0</v>
      </c>
      <c r="L33" s="5">
        <v>0.4</v>
      </c>
      <c r="M33" s="5">
        <v>0</v>
      </c>
      <c r="N33" s="5">
        <v>0</v>
      </c>
      <c r="O33" s="5">
        <v>0</v>
      </c>
    </row>
    <row r="34" spans="1:16">
      <c r="A34" s="4">
        <v>299</v>
      </c>
      <c r="B34" s="24">
        <v>10.75</v>
      </c>
      <c r="C34" s="4" t="s">
        <v>39</v>
      </c>
      <c r="D34" s="5">
        <v>180</v>
      </c>
      <c r="E34" s="5">
        <v>2.6</v>
      </c>
      <c r="F34" s="5">
        <v>0.8</v>
      </c>
      <c r="G34" s="5">
        <v>37.5</v>
      </c>
      <c r="H34" s="14">
        <v>171.72</v>
      </c>
      <c r="I34" s="5">
        <v>14.31</v>
      </c>
      <c r="J34" s="5">
        <v>75.12</v>
      </c>
      <c r="K34" s="5">
        <v>50.08</v>
      </c>
      <c r="L34" s="5">
        <v>1.07</v>
      </c>
      <c r="M34" s="5">
        <v>0.06</v>
      </c>
      <c r="N34" s="5">
        <v>17.88</v>
      </c>
      <c r="O34" s="5">
        <v>35.770000000000003</v>
      </c>
    </row>
    <row r="35" spans="1:16">
      <c r="A35" s="4"/>
      <c r="B35" s="24">
        <v>56.870000000000005</v>
      </c>
      <c r="C35" s="4"/>
      <c r="D35" s="14">
        <v>975</v>
      </c>
      <c r="E35" s="16">
        <v>23.93</v>
      </c>
      <c r="F35" s="16">
        <v>24.060000000000002</v>
      </c>
      <c r="G35" s="16">
        <v>148.62</v>
      </c>
      <c r="H35" s="16">
        <v>878.49</v>
      </c>
      <c r="I35" s="16">
        <v>156.60999999999999</v>
      </c>
      <c r="J35" s="16">
        <v>241.70000000000002</v>
      </c>
      <c r="K35" s="16">
        <v>287.16000000000003</v>
      </c>
      <c r="L35" s="16">
        <v>6.9500000000000011</v>
      </c>
      <c r="M35" s="16">
        <v>0.48000000000000004</v>
      </c>
      <c r="N35" s="16">
        <v>48.867000000000004</v>
      </c>
      <c r="O35" s="16">
        <v>104.625</v>
      </c>
    </row>
    <row r="36" spans="1:16" s="1" customFormat="1" ht="18.75">
      <c r="A36" s="99" t="s">
        <v>40</v>
      </c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1"/>
    </row>
    <row r="37" spans="1:16" s="1" customFormat="1">
      <c r="A37" s="4"/>
      <c r="B37" s="4"/>
      <c r="C37" s="15" t="s">
        <v>25</v>
      </c>
      <c r="D37" s="4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16" s="1" customFormat="1">
      <c r="A38" s="4">
        <v>694</v>
      </c>
      <c r="B38" s="4">
        <v>15.96</v>
      </c>
      <c r="C38" s="8" t="s">
        <v>41</v>
      </c>
      <c r="D38" s="5">
        <v>150</v>
      </c>
      <c r="E38" s="29">
        <v>3.06</v>
      </c>
      <c r="F38" s="29">
        <v>4.8</v>
      </c>
      <c r="G38" s="29">
        <v>20.45</v>
      </c>
      <c r="H38" s="29">
        <v>137.25</v>
      </c>
      <c r="I38" s="29">
        <v>36.979999999999997</v>
      </c>
      <c r="J38" s="29">
        <v>86.6</v>
      </c>
      <c r="K38" s="29">
        <v>27.75</v>
      </c>
      <c r="L38" s="29">
        <v>1.1000000000000001</v>
      </c>
      <c r="M38" s="29">
        <v>0.14000000000000001</v>
      </c>
      <c r="N38" s="29">
        <v>18.170000000000002</v>
      </c>
      <c r="O38" s="29">
        <v>25.5</v>
      </c>
      <c r="P38" s="30"/>
    </row>
    <row r="39" spans="1:16" s="1" customFormat="1">
      <c r="A39" s="4">
        <v>536</v>
      </c>
      <c r="B39" s="4">
        <v>22.64</v>
      </c>
      <c r="C39" s="8" t="s">
        <v>42</v>
      </c>
      <c r="D39" s="31">
        <v>80</v>
      </c>
      <c r="E39" s="20">
        <v>8.32</v>
      </c>
      <c r="F39" s="20">
        <v>16</v>
      </c>
      <c r="G39" s="20">
        <v>6.96</v>
      </c>
      <c r="H39" s="20">
        <v>180</v>
      </c>
      <c r="I39" s="20">
        <v>44.37</v>
      </c>
      <c r="J39" s="20">
        <v>103.91</v>
      </c>
      <c r="K39" s="20">
        <v>33.299999999999997</v>
      </c>
      <c r="L39" s="20">
        <v>1.21</v>
      </c>
      <c r="M39" s="20">
        <v>0.16</v>
      </c>
      <c r="N39" s="20">
        <v>21.8</v>
      </c>
      <c r="O39" s="20">
        <v>30.6</v>
      </c>
    </row>
    <row r="40" spans="1:16" s="1" customFormat="1">
      <c r="A40" s="4">
        <v>833</v>
      </c>
      <c r="B40" s="4">
        <v>4.8099999999999996</v>
      </c>
      <c r="C40" s="4" t="s">
        <v>43</v>
      </c>
      <c r="D40" s="21">
        <v>50</v>
      </c>
      <c r="E40" s="32">
        <v>0.39</v>
      </c>
      <c r="F40" s="32">
        <v>1.1200000000000001</v>
      </c>
      <c r="G40" s="32">
        <v>3.45</v>
      </c>
      <c r="H40" s="32">
        <v>23.67</v>
      </c>
      <c r="I40" s="32">
        <v>7.05</v>
      </c>
      <c r="J40" s="32">
        <v>13.15</v>
      </c>
      <c r="K40" s="32">
        <v>5.34</v>
      </c>
      <c r="L40" s="32">
        <v>0.21</v>
      </c>
      <c r="M40" s="32">
        <v>0.02</v>
      </c>
      <c r="N40" s="32">
        <v>1.6</v>
      </c>
      <c r="O40" s="32">
        <v>0.01</v>
      </c>
    </row>
    <row r="41" spans="1:16" s="1" customFormat="1">
      <c r="A41" s="4">
        <v>1</v>
      </c>
      <c r="B41" s="4">
        <v>1.59</v>
      </c>
      <c r="C41" s="4" t="s">
        <v>36</v>
      </c>
      <c r="D41" s="5">
        <v>30</v>
      </c>
      <c r="E41" s="7">
        <v>2.2799999999999998</v>
      </c>
      <c r="F41" s="7">
        <v>0.61</v>
      </c>
      <c r="G41" s="7">
        <v>15.52</v>
      </c>
      <c r="H41" s="7">
        <v>75.900000000000006</v>
      </c>
      <c r="I41" s="6">
        <v>6.98</v>
      </c>
      <c r="J41" s="7">
        <v>7.2</v>
      </c>
      <c r="K41" s="7">
        <v>4.8</v>
      </c>
      <c r="L41" s="6">
        <v>0.46500000000000002</v>
      </c>
      <c r="M41" s="6">
        <v>3.7999999999999999E-2</v>
      </c>
      <c r="N41" s="6">
        <v>0</v>
      </c>
      <c r="O41" s="7">
        <v>0</v>
      </c>
    </row>
    <row r="42" spans="1:16" s="1" customFormat="1">
      <c r="A42" s="4">
        <v>200</v>
      </c>
      <c r="B42" s="4">
        <v>4.42</v>
      </c>
      <c r="C42" s="4" t="s">
        <v>44</v>
      </c>
      <c r="D42" s="5">
        <v>200</v>
      </c>
      <c r="E42" s="6">
        <v>0</v>
      </c>
      <c r="F42" s="6">
        <v>0</v>
      </c>
      <c r="G42" s="6">
        <v>18</v>
      </c>
      <c r="H42" s="6">
        <v>60</v>
      </c>
      <c r="I42" s="6">
        <v>0.48</v>
      </c>
      <c r="J42" s="7">
        <v>0</v>
      </c>
      <c r="K42" s="7">
        <v>3.6</v>
      </c>
      <c r="L42" s="6">
        <v>7.0000000000000007E-2</v>
      </c>
      <c r="M42" s="6">
        <v>0.01</v>
      </c>
      <c r="N42" s="6">
        <v>1.08</v>
      </c>
      <c r="O42" s="7">
        <v>0</v>
      </c>
    </row>
    <row r="43" spans="1:16" s="1" customFormat="1">
      <c r="A43" s="4">
        <v>149</v>
      </c>
      <c r="B43" s="4">
        <v>7.45</v>
      </c>
      <c r="C43" s="4" t="s">
        <v>45</v>
      </c>
      <c r="D43" s="5">
        <v>60</v>
      </c>
      <c r="E43" s="6">
        <v>4.91</v>
      </c>
      <c r="F43" s="6">
        <v>3.9</v>
      </c>
      <c r="G43" s="6">
        <v>3.36</v>
      </c>
      <c r="H43" s="6">
        <v>186.06</v>
      </c>
      <c r="I43" s="6">
        <v>30.1</v>
      </c>
      <c r="J43" s="7">
        <v>0.8</v>
      </c>
      <c r="K43" s="7">
        <v>8.5000000000000006E-2</v>
      </c>
      <c r="L43" s="6">
        <v>0.25</v>
      </c>
      <c r="M43" s="6">
        <v>0</v>
      </c>
      <c r="N43" s="6">
        <v>0</v>
      </c>
      <c r="O43" s="7">
        <v>0</v>
      </c>
    </row>
    <row r="44" spans="1:16" s="1" customFormat="1">
      <c r="A44" s="4"/>
      <c r="B44" s="16">
        <v>56.870000000000012</v>
      </c>
      <c r="C44" s="3"/>
      <c r="D44" s="14">
        <v>570</v>
      </c>
      <c r="E44" s="16">
        <v>18.96</v>
      </c>
      <c r="F44" s="16">
        <v>26.43</v>
      </c>
      <c r="G44" s="16">
        <v>67.739999999999995</v>
      </c>
      <c r="H44" s="16">
        <v>662.88000000000011</v>
      </c>
      <c r="I44" s="16">
        <v>95.86</v>
      </c>
      <c r="J44" s="16">
        <v>210.85999999999999</v>
      </c>
      <c r="K44" s="16">
        <v>74.789999999999992</v>
      </c>
      <c r="L44" s="16">
        <v>0.78500000000000003</v>
      </c>
      <c r="M44" s="16">
        <v>0.36800000000000005</v>
      </c>
      <c r="N44" s="16">
        <v>42.65</v>
      </c>
      <c r="O44" s="16">
        <v>56.11</v>
      </c>
    </row>
    <row r="45" spans="1:16" s="1" customFormat="1">
      <c r="A45" s="4"/>
      <c r="B45" s="4"/>
      <c r="C45" s="15"/>
      <c r="D45" s="4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</row>
    <row r="46" spans="1:16" s="1" customFormat="1">
      <c r="A46" s="4"/>
      <c r="B46" s="4"/>
      <c r="C46" s="26" t="s">
        <v>32</v>
      </c>
      <c r="D46" s="5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6" s="1" customFormat="1">
      <c r="A47" s="34">
        <v>208</v>
      </c>
      <c r="B47" s="34">
        <v>3.71</v>
      </c>
      <c r="C47" s="34" t="s">
        <v>46</v>
      </c>
      <c r="D47" s="32">
        <v>200</v>
      </c>
      <c r="E47" s="33">
        <v>2.15</v>
      </c>
      <c r="F47" s="33">
        <v>2.27</v>
      </c>
      <c r="G47" s="33">
        <v>13.71</v>
      </c>
      <c r="H47" s="33">
        <v>83.8</v>
      </c>
      <c r="I47" s="33">
        <v>19.68</v>
      </c>
      <c r="J47" s="35">
        <v>21.6</v>
      </c>
      <c r="K47" s="33">
        <v>53.32</v>
      </c>
      <c r="L47" s="33">
        <v>0.87</v>
      </c>
      <c r="M47" s="33">
        <v>0.09</v>
      </c>
      <c r="N47" s="33">
        <v>6.6</v>
      </c>
      <c r="O47" s="33">
        <v>0</v>
      </c>
    </row>
    <row r="48" spans="1:16" s="1" customFormat="1">
      <c r="A48" s="4">
        <v>679</v>
      </c>
      <c r="B48" s="4">
        <v>3.71</v>
      </c>
      <c r="C48" s="4" t="s">
        <v>47</v>
      </c>
      <c r="D48" s="5">
        <v>180</v>
      </c>
      <c r="E48" s="7">
        <v>7.92</v>
      </c>
      <c r="F48" s="7">
        <v>5.26</v>
      </c>
      <c r="G48" s="7">
        <v>42.32</v>
      </c>
      <c r="H48" s="7">
        <v>256.45</v>
      </c>
      <c r="I48" s="7">
        <v>1.46</v>
      </c>
      <c r="J48" s="7">
        <v>0.04</v>
      </c>
      <c r="K48" s="7">
        <v>194.4</v>
      </c>
      <c r="L48" s="7">
        <v>2.92</v>
      </c>
      <c r="M48" s="7">
        <v>0.13</v>
      </c>
      <c r="N48" s="7">
        <v>0</v>
      </c>
      <c r="O48" s="7">
        <v>0.02</v>
      </c>
    </row>
    <row r="49" spans="1:37" s="1" customFormat="1">
      <c r="A49" s="4">
        <v>608</v>
      </c>
      <c r="B49" s="4">
        <v>23.96</v>
      </c>
      <c r="C49" s="4" t="s">
        <v>48</v>
      </c>
      <c r="D49" s="5">
        <v>100</v>
      </c>
      <c r="E49" s="7">
        <v>15.55</v>
      </c>
      <c r="F49" s="7">
        <v>11.55</v>
      </c>
      <c r="G49" s="7">
        <v>15.7</v>
      </c>
      <c r="H49" s="7">
        <v>228.75</v>
      </c>
      <c r="I49" s="7">
        <v>43.75</v>
      </c>
      <c r="J49" s="7">
        <v>166.38</v>
      </c>
      <c r="K49" s="7">
        <v>32.130000000000003</v>
      </c>
      <c r="L49" s="7">
        <v>11.5</v>
      </c>
      <c r="M49" s="7">
        <v>0.1</v>
      </c>
      <c r="N49" s="7">
        <v>0.15</v>
      </c>
      <c r="O49" s="7">
        <v>28.75</v>
      </c>
    </row>
    <row r="50" spans="1:37" s="1" customFormat="1">
      <c r="A50" s="4">
        <v>354</v>
      </c>
      <c r="B50" s="4">
        <v>1.63</v>
      </c>
      <c r="C50" s="4" t="s">
        <v>49</v>
      </c>
      <c r="D50" s="5">
        <v>50</v>
      </c>
      <c r="E50" s="7">
        <v>0.70499999999999996</v>
      </c>
      <c r="F50" s="7">
        <v>2.5</v>
      </c>
      <c r="G50" s="7">
        <v>2.93</v>
      </c>
      <c r="H50" s="7">
        <v>37.049999999999997</v>
      </c>
      <c r="I50" s="7">
        <v>13.65</v>
      </c>
      <c r="J50" s="7">
        <v>2.65</v>
      </c>
      <c r="K50" s="7">
        <v>11.36</v>
      </c>
      <c r="L50" s="7">
        <v>0.1</v>
      </c>
      <c r="M50" s="7">
        <v>0.01</v>
      </c>
      <c r="N50" s="7">
        <v>1.9E-2</v>
      </c>
      <c r="O50" s="7">
        <v>16.899999999999999</v>
      </c>
    </row>
    <row r="51" spans="1:37" s="1" customFormat="1">
      <c r="A51" s="4">
        <v>1</v>
      </c>
      <c r="B51" s="4">
        <v>1.59</v>
      </c>
      <c r="C51" s="4" t="s">
        <v>36</v>
      </c>
      <c r="D51" s="5">
        <v>30</v>
      </c>
      <c r="E51" s="7">
        <v>2.2799999999999998</v>
      </c>
      <c r="F51" s="7">
        <v>0.61</v>
      </c>
      <c r="G51" s="7">
        <v>15.52</v>
      </c>
      <c r="H51" s="7">
        <v>75.900000000000006</v>
      </c>
      <c r="I51" s="6">
        <v>6.98</v>
      </c>
      <c r="J51" s="7">
        <v>7.2</v>
      </c>
      <c r="K51" s="7">
        <v>4.8</v>
      </c>
      <c r="L51" s="6">
        <v>0.46500000000000002</v>
      </c>
      <c r="M51" s="6">
        <v>3.7999999999999999E-2</v>
      </c>
      <c r="N51" s="6">
        <v>0</v>
      </c>
      <c r="O51" s="7">
        <v>0</v>
      </c>
    </row>
    <row r="52" spans="1:37" s="1" customFormat="1">
      <c r="A52" s="4">
        <v>200</v>
      </c>
      <c r="B52" s="4">
        <v>4.42</v>
      </c>
      <c r="C52" s="4" t="s">
        <v>44</v>
      </c>
      <c r="D52" s="5">
        <v>200</v>
      </c>
      <c r="E52" s="6">
        <v>0.04</v>
      </c>
      <c r="F52" s="6">
        <v>0</v>
      </c>
      <c r="G52" s="6">
        <v>24.76</v>
      </c>
      <c r="H52" s="6">
        <v>94.2</v>
      </c>
      <c r="I52" s="6">
        <v>6.4</v>
      </c>
      <c r="J52" s="7">
        <v>0</v>
      </c>
      <c r="K52" s="7">
        <v>3.6</v>
      </c>
      <c r="L52" s="6">
        <v>0.18</v>
      </c>
      <c r="M52" s="6">
        <v>0.01</v>
      </c>
      <c r="N52" s="6">
        <v>1.08</v>
      </c>
      <c r="O52" s="7">
        <v>0</v>
      </c>
    </row>
    <row r="53" spans="1:37" s="1" customFormat="1">
      <c r="A53" s="4">
        <v>1107</v>
      </c>
      <c r="B53" s="4">
        <v>17.850000000000001</v>
      </c>
      <c r="C53" s="4" t="s">
        <v>50</v>
      </c>
      <c r="D53" s="5">
        <v>60</v>
      </c>
      <c r="E53" s="6">
        <v>4.91</v>
      </c>
      <c r="F53" s="6">
        <v>3.9</v>
      </c>
      <c r="G53" s="6">
        <v>30.36</v>
      </c>
      <c r="H53" s="6">
        <v>186.06</v>
      </c>
      <c r="I53" s="6">
        <v>13.5</v>
      </c>
      <c r="J53" s="7">
        <v>46.1</v>
      </c>
      <c r="K53" s="7">
        <v>19.399999999999999</v>
      </c>
      <c r="L53" s="6">
        <v>0.88</v>
      </c>
      <c r="M53" s="6" t="s">
        <v>51</v>
      </c>
      <c r="N53" s="6">
        <v>0</v>
      </c>
      <c r="O53" s="7">
        <v>0</v>
      </c>
    </row>
    <row r="54" spans="1:37" s="1" customFormat="1">
      <c r="A54" s="4"/>
      <c r="B54" s="24">
        <v>56.870000000000012</v>
      </c>
      <c r="C54" s="4"/>
      <c r="D54" s="14">
        <v>820</v>
      </c>
      <c r="E54" s="14">
        <v>38.369999999999997</v>
      </c>
      <c r="F54" s="14">
        <v>26.13</v>
      </c>
      <c r="G54" s="14">
        <v>145.46</v>
      </c>
      <c r="H54" s="14">
        <v>1020.88</v>
      </c>
      <c r="I54" s="14">
        <v>103.71</v>
      </c>
      <c r="J54" s="6">
        <v>6.4</v>
      </c>
      <c r="K54" s="7">
        <v>0</v>
      </c>
      <c r="L54" s="7">
        <v>3.6</v>
      </c>
      <c r="M54" s="6">
        <v>0.18</v>
      </c>
      <c r="N54" s="6">
        <v>0.01</v>
      </c>
      <c r="O54" s="6">
        <v>1.08</v>
      </c>
    </row>
    <row r="55" spans="1:37" s="1" customFormat="1">
      <c r="A55" s="4"/>
      <c r="B55" s="4"/>
      <c r="C55" s="15"/>
      <c r="D55" s="4"/>
      <c r="E55" s="4"/>
      <c r="F55" s="4"/>
      <c r="G55" s="4"/>
      <c r="H55" s="15"/>
      <c r="I55" s="4"/>
      <c r="J55" s="4"/>
      <c r="K55" s="4"/>
      <c r="L55" s="4"/>
      <c r="M55" s="4"/>
      <c r="N55" s="4"/>
      <c r="O55" s="4"/>
    </row>
    <row r="56" spans="1:37" s="1" customFormat="1" ht="21">
      <c r="A56" s="82" t="s">
        <v>52</v>
      </c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4"/>
    </row>
    <row r="57" spans="1:37" s="1" customFormat="1">
      <c r="A57" s="85" t="s">
        <v>6</v>
      </c>
      <c r="B57" s="85" t="s">
        <v>7</v>
      </c>
      <c r="C57" s="88" t="s">
        <v>8</v>
      </c>
      <c r="D57" s="91" t="s">
        <v>9</v>
      </c>
      <c r="E57" s="81" t="s">
        <v>10</v>
      </c>
      <c r="F57" s="81"/>
      <c r="G57" s="81"/>
      <c r="H57" s="94" t="s">
        <v>11</v>
      </c>
      <c r="I57" s="81" t="s">
        <v>12</v>
      </c>
      <c r="J57" s="81"/>
      <c r="K57" s="81"/>
      <c r="L57" s="81"/>
      <c r="M57" s="81" t="s">
        <v>13</v>
      </c>
      <c r="N57" s="81"/>
      <c r="O57" s="81"/>
    </row>
    <row r="58" spans="1:37" s="1" customFormat="1">
      <c r="A58" s="86"/>
      <c r="B58" s="86"/>
      <c r="C58" s="89"/>
      <c r="D58" s="92"/>
      <c r="E58" s="95" t="s">
        <v>14</v>
      </c>
      <c r="F58" s="95" t="s">
        <v>15</v>
      </c>
      <c r="G58" s="95" t="s">
        <v>16</v>
      </c>
      <c r="H58" s="94"/>
      <c r="I58" s="81" t="s">
        <v>17</v>
      </c>
      <c r="J58" s="81" t="s">
        <v>18</v>
      </c>
      <c r="K58" s="81" t="s">
        <v>19</v>
      </c>
      <c r="L58" s="81" t="s">
        <v>20</v>
      </c>
      <c r="M58" s="81" t="s">
        <v>21</v>
      </c>
      <c r="N58" s="81" t="s">
        <v>22</v>
      </c>
      <c r="O58" s="81" t="s">
        <v>23</v>
      </c>
    </row>
    <row r="59" spans="1:37" s="1" customFormat="1">
      <c r="A59" s="86"/>
      <c r="B59" s="86"/>
      <c r="C59" s="89"/>
      <c r="D59" s="92"/>
      <c r="E59" s="95"/>
      <c r="F59" s="95"/>
      <c r="G59" s="95"/>
      <c r="H59" s="94"/>
      <c r="I59" s="81"/>
      <c r="J59" s="81"/>
      <c r="K59" s="81"/>
      <c r="L59" s="81"/>
      <c r="M59" s="81"/>
      <c r="N59" s="81"/>
      <c r="O59" s="81"/>
    </row>
    <row r="60" spans="1:37" s="1" customFormat="1">
      <c r="A60" s="86"/>
      <c r="B60" s="86"/>
      <c r="C60" s="89"/>
      <c r="D60" s="92"/>
      <c r="E60" s="95"/>
      <c r="F60" s="95"/>
      <c r="G60" s="95"/>
      <c r="H60" s="94"/>
      <c r="I60" s="81"/>
      <c r="J60" s="81"/>
      <c r="K60" s="81"/>
      <c r="L60" s="81"/>
      <c r="M60" s="81"/>
      <c r="N60" s="81"/>
      <c r="O60" s="81"/>
    </row>
    <row r="61" spans="1:37" s="1" customFormat="1">
      <c r="A61" s="87"/>
      <c r="B61" s="87"/>
      <c r="C61" s="90"/>
      <c r="D61" s="93"/>
      <c r="E61" s="95"/>
      <c r="F61" s="95"/>
      <c r="G61" s="95"/>
      <c r="H61" s="94"/>
      <c r="I61" s="81"/>
      <c r="J61" s="81"/>
      <c r="K61" s="81"/>
      <c r="L61" s="81"/>
      <c r="M61" s="81"/>
      <c r="N61" s="81"/>
      <c r="O61" s="81"/>
    </row>
    <row r="62" spans="1:37" s="1" customFormat="1">
      <c r="A62" s="9">
        <v>1</v>
      </c>
      <c r="B62" s="9"/>
      <c r="C62" s="10">
        <v>2</v>
      </c>
      <c r="D62" s="11">
        <v>3</v>
      </c>
      <c r="E62" s="12">
        <v>4</v>
      </c>
      <c r="F62" s="12">
        <v>5</v>
      </c>
      <c r="G62" s="12">
        <v>6</v>
      </c>
      <c r="H62" s="13">
        <v>7</v>
      </c>
      <c r="I62" s="14">
        <v>8</v>
      </c>
      <c r="J62" s="14">
        <v>9</v>
      </c>
      <c r="K62" s="14">
        <v>10</v>
      </c>
      <c r="L62" s="14">
        <v>11</v>
      </c>
      <c r="M62" s="14">
        <v>12</v>
      </c>
      <c r="N62" s="14">
        <v>13</v>
      </c>
      <c r="O62" s="14">
        <v>14</v>
      </c>
    </row>
    <row r="63" spans="1:37" s="1" customFormat="1" ht="18.75">
      <c r="A63" s="28"/>
      <c r="B63" s="28"/>
      <c r="C63" s="15" t="s">
        <v>25</v>
      </c>
      <c r="D63" s="5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AK63" s="36"/>
    </row>
    <row r="64" spans="1:37" s="1" customFormat="1" ht="30">
      <c r="A64" s="4">
        <v>4</v>
      </c>
      <c r="B64" s="4">
        <v>14.47</v>
      </c>
      <c r="C64" s="8" t="s">
        <v>53</v>
      </c>
      <c r="D64" s="5" t="s">
        <v>54</v>
      </c>
      <c r="E64" s="7">
        <v>5.63</v>
      </c>
      <c r="F64" s="7">
        <v>8.8000000000000007</v>
      </c>
      <c r="G64" s="7">
        <v>72.400000000000006</v>
      </c>
      <c r="H64" s="7">
        <v>314.27999999999997</v>
      </c>
      <c r="I64" s="7">
        <v>192.2</v>
      </c>
      <c r="J64" s="7">
        <v>117</v>
      </c>
      <c r="K64" s="7">
        <v>23.06</v>
      </c>
      <c r="L64" s="7">
        <v>1.18</v>
      </c>
      <c r="M64" s="7">
        <v>0.17</v>
      </c>
      <c r="N64" s="7">
        <v>0.54</v>
      </c>
      <c r="O64" s="7">
        <v>0.17</v>
      </c>
      <c r="P64" s="30"/>
      <c r="AK64" s="36"/>
    </row>
    <row r="65" spans="1:16" s="1" customFormat="1">
      <c r="A65" s="37">
        <v>3</v>
      </c>
      <c r="B65" s="37">
        <v>12.47</v>
      </c>
      <c r="C65" s="8" t="s">
        <v>55</v>
      </c>
      <c r="D65" s="38" t="s">
        <v>56</v>
      </c>
      <c r="E65" s="7">
        <v>5.32</v>
      </c>
      <c r="F65" s="7">
        <v>11.95</v>
      </c>
      <c r="G65" s="7">
        <v>21.1</v>
      </c>
      <c r="H65" s="7">
        <v>212.6</v>
      </c>
      <c r="I65" s="7">
        <v>98.3</v>
      </c>
      <c r="J65" s="7">
        <v>9.9</v>
      </c>
      <c r="K65" s="7">
        <v>60.5</v>
      </c>
      <c r="L65" s="7">
        <v>1.22</v>
      </c>
      <c r="M65" s="7">
        <v>0.05</v>
      </c>
      <c r="N65" s="7">
        <v>7.0000000000000007E-2</v>
      </c>
      <c r="O65" s="7">
        <v>85</v>
      </c>
    </row>
    <row r="66" spans="1:16" s="1" customFormat="1">
      <c r="A66" s="4">
        <v>959</v>
      </c>
      <c r="B66" s="37">
        <v>7.26</v>
      </c>
      <c r="C66" s="4" t="s">
        <v>57</v>
      </c>
      <c r="D66" s="21">
        <v>200</v>
      </c>
      <c r="E66" s="7">
        <v>3.52</v>
      </c>
      <c r="F66" s="7">
        <v>3.72</v>
      </c>
      <c r="G66" s="7">
        <v>25.49</v>
      </c>
      <c r="H66" s="7">
        <v>145.19999999999999</v>
      </c>
      <c r="I66" s="7">
        <v>122</v>
      </c>
      <c r="J66" s="7">
        <v>90</v>
      </c>
      <c r="K66" s="7">
        <v>14</v>
      </c>
      <c r="L66" s="7">
        <v>0.56000000000000005</v>
      </c>
      <c r="M66" s="7">
        <v>0.04</v>
      </c>
      <c r="N66" s="7">
        <v>1.3</v>
      </c>
      <c r="O66" s="7">
        <v>0.01</v>
      </c>
      <c r="P66" s="30"/>
    </row>
    <row r="67" spans="1:16" s="1" customFormat="1">
      <c r="A67" s="4">
        <v>338</v>
      </c>
      <c r="B67" s="4">
        <v>22.67</v>
      </c>
      <c r="C67" s="4" t="s">
        <v>58</v>
      </c>
      <c r="D67" s="21">
        <v>290</v>
      </c>
      <c r="E67" s="7">
        <v>2.6</v>
      </c>
      <c r="F67" s="7">
        <v>0.8</v>
      </c>
      <c r="G67" s="7">
        <v>37.5</v>
      </c>
      <c r="H67" s="7">
        <v>171.72</v>
      </c>
      <c r="I67" s="7">
        <v>14.31</v>
      </c>
      <c r="J67" s="7">
        <v>75.12</v>
      </c>
      <c r="K67" s="7">
        <v>50.08</v>
      </c>
      <c r="L67" s="7">
        <v>1.07</v>
      </c>
      <c r="M67" s="7">
        <v>0.06</v>
      </c>
      <c r="N67" s="7">
        <v>17.88</v>
      </c>
      <c r="O67" s="7">
        <v>35.770000000000003</v>
      </c>
    </row>
    <row r="68" spans="1:16" s="1" customFormat="1">
      <c r="A68" s="4"/>
      <c r="B68" s="39">
        <f>SUM(B64:B67)</f>
        <v>56.870000000000005</v>
      </c>
      <c r="C68" s="16"/>
      <c r="D68" s="14">
        <v>741</v>
      </c>
      <c r="E68" s="40">
        <v>52.16</v>
      </c>
      <c r="F68" s="40">
        <v>24.47</v>
      </c>
      <c r="G68" s="40">
        <v>88.85</v>
      </c>
      <c r="H68" s="40">
        <v>595.48</v>
      </c>
      <c r="I68" s="40" t="s">
        <v>59</v>
      </c>
      <c r="J68" s="41" t="s">
        <v>60</v>
      </c>
      <c r="K68" s="41">
        <v>203.07</v>
      </c>
      <c r="L68" s="40">
        <v>2.67</v>
      </c>
      <c r="M68" s="40">
        <v>0.19</v>
      </c>
      <c r="N68" s="40">
        <v>108.36</v>
      </c>
      <c r="O68" s="41">
        <v>119.27</v>
      </c>
    </row>
    <row r="69" spans="1:16" s="1" customFormat="1">
      <c r="A69" s="4"/>
      <c r="B69" s="37"/>
      <c r="C69" s="4"/>
      <c r="D69" s="5"/>
      <c r="E69" s="6"/>
      <c r="F69" s="6"/>
      <c r="G69" s="6"/>
      <c r="H69" s="6"/>
      <c r="I69" s="6"/>
      <c r="J69" s="7"/>
      <c r="K69" s="7"/>
      <c r="L69" s="6"/>
      <c r="M69" s="6"/>
      <c r="N69" s="6"/>
      <c r="O69" s="7"/>
    </row>
    <row r="70" spans="1:16" s="1" customFormat="1">
      <c r="A70" s="4"/>
      <c r="B70" s="37"/>
      <c r="C70" s="15" t="s">
        <v>32</v>
      </c>
      <c r="D70" s="5"/>
      <c r="E70" s="6"/>
      <c r="F70" s="6"/>
      <c r="G70" s="6"/>
      <c r="H70" s="6"/>
      <c r="I70" s="6"/>
      <c r="J70" s="7"/>
      <c r="K70" s="7"/>
      <c r="L70" s="6"/>
      <c r="M70" s="6"/>
      <c r="N70" s="6"/>
      <c r="O70" s="7"/>
    </row>
    <row r="71" spans="1:16" s="1" customFormat="1">
      <c r="A71" s="4">
        <v>170</v>
      </c>
      <c r="B71" s="37">
        <v>9.43</v>
      </c>
      <c r="C71" s="4" t="s">
        <v>61</v>
      </c>
      <c r="D71" s="5" t="s">
        <v>62</v>
      </c>
      <c r="E71" s="6">
        <v>1.45</v>
      </c>
      <c r="F71" s="6">
        <v>3.93</v>
      </c>
      <c r="G71" s="6">
        <v>10.02</v>
      </c>
      <c r="H71" s="6">
        <v>82</v>
      </c>
      <c r="I71" s="6">
        <v>35.5</v>
      </c>
      <c r="J71" s="7">
        <v>21</v>
      </c>
      <c r="K71" s="7">
        <v>42.58</v>
      </c>
      <c r="L71" s="6">
        <v>0.95</v>
      </c>
      <c r="M71" s="6">
        <v>0.04</v>
      </c>
      <c r="N71" s="6">
        <v>8.23</v>
      </c>
      <c r="O71" s="7">
        <v>0</v>
      </c>
    </row>
    <row r="72" spans="1:16" s="1" customFormat="1">
      <c r="A72" s="4">
        <v>511</v>
      </c>
      <c r="B72" s="37">
        <v>20.64</v>
      </c>
      <c r="C72" s="4" t="s">
        <v>63</v>
      </c>
      <c r="D72" s="5">
        <v>75</v>
      </c>
      <c r="E72" s="6">
        <v>15.1</v>
      </c>
      <c r="F72" s="6">
        <v>4.9000000000000004</v>
      </c>
      <c r="G72" s="42">
        <v>10.26</v>
      </c>
      <c r="H72" s="6">
        <v>145</v>
      </c>
      <c r="I72" s="6">
        <v>48.63</v>
      </c>
      <c r="J72" s="7">
        <v>36.130000000000003</v>
      </c>
      <c r="K72" s="7">
        <v>205.75</v>
      </c>
      <c r="L72" s="6">
        <v>1.0900000000000001</v>
      </c>
      <c r="M72" s="6">
        <v>0.1</v>
      </c>
      <c r="N72" s="6">
        <v>3.28</v>
      </c>
      <c r="O72" s="7">
        <v>15</v>
      </c>
    </row>
    <row r="73" spans="1:16" s="1" customFormat="1">
      <c r="A73" s="4">
        <v>679</v>
      </c>
      <c r="B73" s="37">
        <v>6.21</v>
      </c>
      <c r="C73" s="4" t="s">
        <v>64</v>
      </c>
      <c r="D73" s="5">
        <v>150</v>
      </c>
      <c r="E73" s="6">
        <v>7.46</v>
      </c>
      <c r="F73" s="43">
        <v>5.61</v>
      </c>
      <c r="G73" s="42">
        <v>35.840000000000003</v>
      </c>
      <c r="H73" s="6">
        <v>230.45</v>
      </c>
      <c r="I73" s="6">
        <v>12.98</v>
      </c>
      <c r="J73" s="7">
        <v>67.5</v>
      </c>
      <c r="K73" s="7" t="s">
        <v>65</v>
      </c>
      <c r="L73" s="6">
        <v>3.95</v>
      </c>
      <c r="M73" s="6">
        <v>0.18</v>
      </c>
      <c r="N73" s="6">
        <v>0</v>
      </c>
      <c r="O73" s="7">
        <v>0.02</v>
      </c>
    </row>
    <row r="74" spans="1:16" s="1" customFormat="1">
      <c r="A74" s="4">
        <v>833</v>
      </c>
      <c r="B74" s="4">
        <v>4.8099999999999996</v>
      </c>
      <c r="C74" s="4" t="s">
        <v>43</v>
      </c>
      <c r="D74" s="21">
        <v>50</v>
      </c>
      <c r="E74" s="32">
        <v>0.39</v>
      </c>
      <c r="F74" s="32">
        <v>1.1200000000000001</v>
      </c>
      <c r="G74" s="32">
        <v>3.45</v>
      </c>
      <c r="H74" s="32">
        <v>23.67</v>
      </c>
      <c r="I74" s="32">
        <v>7.05</v>
      </c>
      <c r="J74" s="32">
        <v>13.15</v>
      </c>
      <c r="K74" s="32">
        <v>5.34</v>
      </c>
      <c r="L74" s="32">
        <v>0.21</v>
      </c>
      <c r="M74" s="32">
        <v>0.02</v>
      </c>
      <c r="N74" s="32">
        <v>1.6</v>
      </c>
      <c r="O74" s="32">
        <v>0.01</v>
      </c>
    </row>
    <row r="75" spans="1:16" s="1" customFormat="1">
      <c r="A75" s="4">
        <v>1</v>
      </c>
      <c r="B75" s="4">
        <v>1.59</v>
      </c>
      <c r="C75" s="4" t="s">
        <v>36</v>
      </c>
      <c r="D75" s="5">
        <v>30</v>
      </c>
      <c r="E75" s="7">
        <v>2.2799999999999998</v>
      </c>
      <c r="F75" s="7">
        <v>0.61</v>
      </c>
      <c r="G75" s="7">
        <v>15.52</v>
      </c>
      <c r="H75" s="7">
        <v>75.900000000000006</v>
      </c>
      <c r="I75" s="6">
        <v>6.98</v>
      </c>
      <c r="J75" s="7">
        <v>7.2</v>
      </c>
      <c r="K75" s="7">
        <v>4.8</v>
      </c>
      <c r="L75" s="6">
        <v>0.46500000000000002</v>
      </c>
      <c r="M75" s="6">
        <v>3.7999999999999999E-2</v>
      </c>
      <c r="N75" s="6">
        <v>0</v>
      </c>
      <c r="O75" s="7">
        <v>0</v>
      </c>
    </row>
    <row r="76" spans="1:16" s="1" customFormat="1">
      <c r="A76" s="4">
        <v>302</v>
      </c>
      <c r="B76" s="37">
        <v>9.5500000000000007</v>
      </c>
      <c r="C76" s="4" t="s">
        <v>66</v>
      </c>
      <c r="D76" s="5">
        <v>65</v>
      </c>
      <c r="E76" s="6">
        <v>4</v>
      </c>
      <c r="F76" s="42">
        <v>30.4</v>
      </c>
      <c r="G76" s="42">
        <v>80</v>
      </c>
      <c r="H76" s="6">
        <v>660</v>
      </c>
      <c r="I76" s="6">
        <v>8</v>
      </c>
      <c r="J76" s="7">
        <v>42</v>
      </c>
      <c r="K76" s="7">
        <v>6</v>
      </c>
      <c r="L76" s="6">
        <v>0.6</v>
      </c>
      <c r="M76" s="6">
        <v>0.08</v>
      </c>
      <c r="N76" s="6">
        <v>0</v>
      </c>
      <c r="O76" s="7">
        <v>7</v>
      </c>
    </row>
    <row r="77" spans="1:16" s="1" customFormat="1">
      <c r="A77" s="4">
        <v>694</v>
      </c>
      <c r="B77" s="37">
        <v>4.6399999999999997</v>
      </c>
      <c r="C77" s="4" t="s">
        <v>67</v>
      </c>
      <c r="D77" s="5">
        <v>200</v>
      </c>
      <c r="E77" s="6">
        <v>0.04</v>
      </c>
      <c r="F77" s="42">
        <v>0</v>
      </c>
      <c r="G77" s="6">
        <v>24.76</v>
      </c>
      <c r="H77" s="6">
        <v>94.2</v>
      </c>
      <c r="I77" s="6">
        <v>6.4</v>
      </c>
      <c r="J77" s="7">
        <v>0</v>
      </c>
      <c r="K77" s="7">
        <v>3.6</v>
      </c>
      <c r="L77" s="6">
        <v>0.18</v>
      </c>
      <c r="M77" s="6">
        <v>0.01</v>
      </c>
      <c r="N77" s="6">
        <v>1.08</v>
      </c>
      <c r="O77" s="7">
        <v>0</v>
      </c>
    </row>
    <row r="78" spans="1:16" s="1" customFormat="1">
      <c r="A78" s="4"/>
      <c r="B78" s="16">
        <v>56.870000000000005</v>
      </c>
      <c r="C78" s="3"/>
      <c r="D78" s="14">
        <v>790</v>
      </c>
      <c r="E78" s="14">
        <v>34.58</v>
      </c>
      <c r="F78" s="14">
        <v>47.56</v>
      </c>
      <c r="G78" s="14">
        <v>205.71</v>
      </c>
      <c r="H78" s="14">
        <v>1437.72</v>
      </c>
      <c r="I78" s="14">
        <v>133.63999999999999</v>
      </c>
      <c r="J78" s="14">
        <v>364.2</v>
      </c>
      <c r="K78" s="14">
        <v>492.21</v>
      </c>
      <c r="L78" s="14">
        <v>9.11</v>
      </c>
      <c r="M78" s="14">
        <v>0.52</v>
      </c>
      <c r="N78" s="14">
        <v>13.39</v>
      </c>
      <c r="O78" s="14">
        <v>22.024999999999999</v>
      </c>
    </row>
    <row r="79" spans="1:16" s="1" customFormat="1" ht="21">
      <c r="A79" s="44"/>
      <c r="B79" s="45"/>
      <c r="C79" s="45"/>
      <c r="D79" s="45"/>
      <c r="E79" s="45"/>
      <c r="F79" s="45" t="s">
        <v>86</v>
      </c>
      <c r="G79" s="45"/>
      <c r="H79" s="45"/>
      <c r="I79" s="45"/>
      <c r="J79" s="45"/>
      <c r="K79" s="45"/>
      <c r="L79" s="45"/>
      <c r="M79" s="45"/>
      <c r="N79" s="45"/>
      <c r="O79" s="46"/>
    </row>
    <row r="80" spans="1:16" s="1" customFormat="1">
      <c r="A80" s="85" t="s">
        <v>6</v>
      </c>
      <c r="B80" s="85" t="s">
        <v>7</v>
      </c>
      <c r="C80" s="88" t="s">
        <v>8</v>
      </c>
      <c r="D80" s="91" t="s">
        <v>9</v>
      </c>
      <c r="E80" s="81" t="s">
        <v>10</v>
      </c>
      <c r="F80" s="81"/>
      <c r="G80" s="81"/>
      <c r="H80" s="94" t="s">
        <v>11</v>
      </c>
      <c r="I80" s="81" t="s">
        <v>12</v>
      </c>
      <c r="J80" s="81"/>
      <c r="K80" s="81"/>
      <c r="L80" s="81"/>
      <c r="M80" s="81" t="s">
        <v>13</v>
      </c>
      <c r="N80" s="81"/>
      <c r="O80" s="81"/>
    </row>
    <row r="81" spans="1:41" s="1" customFormat="1">
      <c r="A81" s="86"/>
      <c r="B81" s="86"/>
      <c r="C81" s="89"/>
      <c r="D81" s="92"/>
      <c r="E81" s="95" t="s">
        <v>14</v>
      </c>
      <c r="F81" s="95" t="s">
        <v>15</v>
      </c>
      <c r="G81" s="95" t="s">
        <v>16</v>
      </c>
      <c r="H81" s="94"/>
      <c r="I81" s="81" t="s">
        <v>17</v>
      </c>
      <c r="J81" s="81" t="s">
        <v>18</v>
      </c>
      <c r="K81" s="81" t="s">
        <v>19</v>
      </c>
      <c r="L81" s="81" t="s">
        <v>20</v>
      </c>
      <c r="M81" s="81" t="s">
        <v>21</v>
      </c>
      <c r="N81" s="81" t="s">
        <v>22</v>
      </c>
      <c r="O81" s="81" t="s">
        <v>23</v>
      </c>
    </row>
    <row r="82" spans="1:41" s="1" customFormat="1">
      <c r="A82" s="86"/>
      <c r="B82" s="86"/>
      <c r="C82" s="89"/>
      <c r="D82" s="92"/>
      <c r="E82" s="95"/>
      <c r="F82" s="95"/>
      <c r="G82" s="95"/>
      <c r="H82" s="94"/>
      <c r="I82" s="81"/>
      <c r="J82" s="81"/>
      <c r="K82" s="81"/>
      <c r="L82" s="81"/>
      <c r="M82" s="81"/>
      <c r="N82" s="81"/>
      <c r="O82" s="81"/>
    </row>
    <row r="83" spans="1:41" s="1" customFormat="1">
      <c r="A83" s="86"/>
      <c r="B83" s="86"/>
      <c r="C83" s="89"/>
      <c r="D83" s="92"/>
      <c r="E83" s="95"/>
      <c r="F83" s="95"/>
      <c r="G83" s="95"/>
      <c r="H83" s="94"/>
      <c r="I83" s="81"/>
      <c r="J83" s="81"/>
      <c r="K83" s="81"/>
      <c r="L83" s="81"/>
      <c r="M83" s="81"/>
      <c r="N83" s="81"/>
      <c r="O83" s="81"/>
    </row>
    <row r="84" spans="1:41" s="1" customFormat="1">
      <c r="A84" s="87"/>
      <c r="B84" s="87"/>
      <c r="C84" s="90"/>
      <c r="D84" s="93"/>
      <c r="E84" s="95"/>
      <c r="F84" s="95"/>
      <c r="G84" s="95"/>
      <c r="H84" s="94"/>
      <c r="I84" s="81"/>
      <c r="J84" s="81"/>
      <c r="K84" s="81"/>
      <c r="L84" s="81"/>
      <c r="M84" s="81"/>
      <c r="N84" s="81"/>
      <c r="O84" s="81"/>
    </row>
    <row r="85" spans="1:41" s="1" customFormat="1">
      <c r="A85" s="9">
        <v>1</v>
      </c>
      <c r="B85" s="9"/>
      <c r="C85" s="10">
        <v>2</v>
      </c>
      <c r="D85" s="11">
        <v>3</v>
      </c>
      <c r="E85" s="12">
        <v>4</v>
      </c>
      <c r="F85" s="12">
        <v>5</v>
      </c>
      <c r="G85" s="12">
        <v>6</v>
      </c>
      <c r="H85" s="13">
        <v>7</v>
      </c>
      <c r="I85" s="14">
        <v>8</v>
      </c>
      <c r="J85" s="14">
        <v>9</v>
      </c>
      <c r="K85" s="14">
        <v>10</v>
      </c>
      <c r="L85" s="14">
        <v>11</v>
      </c>
      <c r="M85" s="14">
        <v>12</v>
      </c>
      <c r="N85" s="14">
        <v>13</v>
      </c>
      <c r="O85" s="14">
        <v>14</v>
      </c>
    </row>
    <row r="86" spans="1:41" s="1" customFormat="1" ht="18.75">
      <c r="A86" s="28"/>
      <c r="B86" s="28"/>
      <c r="C86" s="15" t="s">
        <v>25</v>
      </c>
      <c r="D86" s="5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AK86" s="36"/>
    </row>
    <row r="87" spans="1:41" s="1" customFormat="1" ht="18" customHeight="1">
      <c r="A87" s="4"/>
      <c r="B87" s="4">
        <v>9.98</v>
      </c>
      <c r="C87" s="8" t="s">
        <v>68</v>
      </c>
      <c r="D87" s="5">
        <v>180</v>
      </c>
      <c r="E87" s="7">
        <v>2.75</v>
      </c>
      <c r="F87" s="7">
        <v>13.2</v>
      </c>
      <c r="G87" s="7">
        <v>17.329999999999998</v>
      </c>
      <c r="H87" s="7">
        <v>199.2</v>
      </c>
      <c r="I87" s="7">
        <v>28.68</v>
      </c>
      <c r="J87" s="7">
        <v>74.16</v>
      </c>
      <c r="K87" s="7">
        <v>33.36</v>
      </c>
      <c r="L87" s="7">
        <v>1.18</v>
      </c>
      <c r="M87" s="7">
        <v>0.08</v>
      </c>
      <c r="N87" s="7">
        <v>10.4</v>
      </c>
      <c r="O87" s="7">
        <v>37.200000000000003</v>
      </c>
      <c r="P87" s="30"/>
      <c r="AK87" s="36"/>
    </row>
    <row r="88" spans="1:41" s="1" customFormat="1" ht="16.5" customHeight="1">
      <c r="A88" s="37"/>
      <c r="B88" s="37">
        <v>22.73</v>
      </c>
      <c r="C88" s="8" t="s">
        <v>69</v>
      </c>
      <c r="D88" s="38" t="s">
        <v>70</v>
      </c>
      <c r="E88" s="7">
        <v>15.55</v>
      </c>
      <c r="F88" s="7">
        <v>11.55</v>
      </c>
      <c r="G88" s="7">
        <v>15.7</v>
      </c>
      <c r="H88" s="7">
        <v>228.75</v>
      </c>
      <c r="I88" s="7">
        <v>43.75</v>
      </c>
      <c r="J88" s="7">
        <v>166.38</v>
      </c>
      <c r="K88" s="7">
        <v>32.130000000000003</v>
      </c>
      <c r="L88" s="7">
        <v>1.5</v>
      </c>
      <c r="M88" s="7">
        <v>0.1</v>
      </c>
      <c r="N88" s="7">
        <v>0.15</v>
      </c>
      <c r="O88" s="7">
        <v>28.75</v>
      </c>
    </row>
    <row r="89" spans="1:41" s="1" customFormat="1" ht="15" customHeight="1">
      <c r="A89" s="37"/>
      <c r="B89" s="37">
        <v>1.7</v>
      </c>
      <c r="C89" s="8" t="s">
        <v>71</v>
      </c>
      <c r="D89" s="38" t="s">
        <v>72</v>
      </c>
      <c r="E89" s="7">
        <v>0.39</v>
      </c>
      <c r="F89" s="7">
        <v>1.1200000000000001</v>
      </c>
      <c r="G89" s="7">
        <v>3.45</v>
      </c>
      <c r="H89" s="7">
        <v>23.67</v>
      </c>
      <c r="I89" s="7">
        <v>292.39999999999998</v>
      </c>
      <c r="J89" s="7">
        <v>293.8</v>
      </c>
      <c r="K89" s="7">
        <v>97.9</v>
      </c>
      <c r="L89" s="7">
        <v>3.98</v>
      </c>
      <c r="M89" s="7">
        <v>0.25</v>
      </c>
      <c r="N89" s="7">
        <v>13.38</v>
      </c>
      <c r="O89" s="7">
        <v>338</v>
      </c>
    </row>
    <row r="90" spans="1:41" s="1" customFormat="1">
      <c r="A90" s="4">
        <v>694</v>
      </c>
      <c r="B90" s="37">
        <v>4.6100000000000003</v>
      </c>
      <c r="C90" s="4" t="s">
        <v>67</v>
      </c>
      <c r="D90" s="21">
        <v>200</v>
      </c>
      <c r="E90" s="7">
        <v>0.04</v>
      </c>
      <c r="F90" s="7">
        <v>0</v>
      </c>
      <c r="G90" s="7">
        <v>24.76</v>
      </c>
      <c r="H90" s="7">
        <v>94.2</v>
      </c>
      <c r="I90" s="7">
        <v>6.4</v>
      </c>
      <c r="J90" s="7">
        <v>3.6</v>
      </c>
      <c r="K90" s="7">
        <v>0</v>
      </c>
      <c r="L90" s="7">
        <v>0.18</v>
      </c>
      <c r="M90" s="7">
        <v>0.01</v>
      </c>
      <c r="N90" s="7">
        <v>1.08</v>
      </c>
      <c r="O90" s="7">
        <v>0</v>
      </c>
      <c r="P90" s="30"/>
    </row>
    <row r="91" spans="1:41" s="1" customFormat="1">
      <c r="A91" s="4">
        <v>1107</v>
      </c>
      <c r="B91" s="4">
        <v>17.850000000000001</v>
      </c>
      <c r="C91" s="4" t="s">
        <v>73</v>
      </c>
      <c r="D91" s="21">
        <v>100</v>
      </c>
      <c r="E91" s="7">
        <v>4.91</v>
      </c>
      <c r="F91" s="7">
        <v>3.9</v>
      </c>
      <c r="G91" s="7">
        <v>30.36</v>
      </c>
      <c r="H91" s="7">
        <v>186.06</v>
      </c>
      <c r="I91" s="7">
        <v>13.5</v>
      </c>
      <c r="J91" s="7">
        <v>46.1</v>
      </c>
      <c r="K91" s="7">
        <v>19.399999999999999</v>
      </c>
      <c r="L91" s="7">
        <v>0.88</v>
      </c>
      <c r="M91" s="7">
        <v>0.04</v>
      </c>
      <c r="N91" s="7">
        <v>0</v>
      </c>
      <c r="O91" s="7">
        <v>0</v>
      </c>
    </row>
    <row r="92" spans="1:41" s="1" customFormat="1">
      <c r="A92" s="4"/>
      <c r="B92" s="39">
        <f>SUM(B87:B91)</f>
        <v>56.870000000000005</v>
      </c>
      <c r="C92" s="16"/>
      <c r="D92" s="14">
        <v>640</v>
      </c>
      <c r="E92" s="40">
        <f t="shared" ref="E92:O92" si="0">SUM(E87:E91)</f>
        <v>23.64</v>
      </c>
      <c r="F92" s="40">
        <f t="shared" si="0"/>
        <v>29.77</v>
      </c>
      <c r="G92" s="40">
        <f t="shared" si="0"/>
        <v>91.600000000000009</v>
      </c>
      <c r="H92" s="40">
        <f t="shared" si="0"/>
        <v>731.88000000000011</v>
      </c>
      <c r="I92" s="40">
        <f t="shared" si="0"/>
        <v>384.72999999999996</v>
      </c>
      <c r="J92" s="41">
        <f t="shared" si="0"/>
        <v>584.04000000000008</v>
      </c>
      <c r="K92" s="41">
        <f t="shared" si="0"/>
        <v>182.79000000000002</v>
      </c>
      <c r="L92" s="40">
        <f t="shared" si="0"/>
        <v>7.72</v>
      </c>
      <c r="M92" s="40">
        <f t="shared" si="0"/>
        <v>0.48</v>
      </c>
      <c r="N92" s="40">
        <f t="shared" si="0"/>
        <v>25.009999999999998</v>
      </c>
      <c r="O92" s="41">
        <f t="shared" si="0"/>
        <v>403.95</v>
      </c>
    </row>
    <row r="93" spans="1:41" s="1" customFormat="1">
      <c r="A93" s="4"/>
      <c r="B93" s="37"/>
      <c r="C93" s="4"/>
      <c r="D93" s="5"/>
      <c r="E93" s="6"/>
      <c r="F93" s="6"/>
      <c r="G93" s="6"/>
      <c r="H93" s="6"/>
      <c r="I93" s="6"/>
      <c r="J93" s="7"/>
      <c r="K93" s="7"/>
      <c r="L93" s="6"/>
      <c r="M93" s="6"/>
      <c r="N93" s="6"/>
      <c r="O93" s="7"/>
    </row>
    <row r="94" spans="1:41" s="1" customFormat="1">
      <c r="A94" s="4"/>
      <c r="B94" s="37"/>
      <c r="C94" s="15"/>
      <c r="D94" s="5"/>
      <c r="E94" s="6"/>
      <c r="F94" s="6"/>
      <c r="G94" s="6"/>
      <c r="H94" s="6"/>
      <c r="I94" s="6"/>
      <c r="J94" s="7"/>
      <c r="K94" s="7"/>
      <c r="L94" s="6"/>
      <c r="M94" s="6"/>
      <c r="N94" s="6"/>
      <c r="O94" s="7"/>
    </row>
    <row r="95" spans="1:41" s="1" customFormat="1">
      <c r="A95" s="4"/>
      <c r="B95" s="4"/>
      <c r="C95" s="15" t="s">
        <v>32</v>
      </c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AK95" s="36"/>
      <c r="AL95" s="36"/>
      <c r="AM95" s="36"/>
      <c r="AN95" s="36"/>
      <c r="AO95" s="36"/>
    </row>
    <row r="96" spans="1:41" s="1" customFormat="1">
      <c r="A96" s="4">
        <v>204</v>
      </c>
      <c r="B96" s="4">
        <v>3.86</v>
      </c>
      <c r="C96" s="8" t="s">
        <v>74</v>
      </c>
      <c r="D96" s="5">
        <v>200</v>
      </c>
      <c r="E96" s="47">
        <v>1.74</v>
      </c>
      <c r="F96" s="7">
        <v>2.27</v>
      </c>
      <c r="G96" s="7">
        <v>11.43</v>
      </c>
      <c r="H96" s="7">
        <v>73.2</v>
      </c>
      <c r="I96" s="7">
        <v>19.2</v>
      </c>
      <c r="J96" s="7">
        <v>21.32</v>
      </c>
      <c r="K96" s="7">
        <v>53.36</v>
      </c>
      <c r="L96" s="7">
        <v>0.77</v>
      </c>
      <c r="M96" s="7">
        <v>0.09</v>
      </c>
      <c r="N96" s="7">
        <v>6.6</v>
      </c>
      <c r="O96" s="7">
        <v>0</v>
      </c>
      <c r="AK96" s="36"/>
      <c r="AL96" s="36"/>
      <c r="AM96" s="36"/>
      <c r="AN96" s="36"/>
      <c r="AO96" s="36"/>
    </row>
    <row r="97" spans="1:41" s="1" customFormat="1">
      <c r="A97" s="4">
        <v>608</v>
      </c>
      <c r="B97" s="4">
        <v>23.96</v>
      </c>
      <c r="C97" s="4" t="s">
        <v>48</v>
      </c>
      <c r="D97" s="5">
        <v>60</v>
      </c>
      <c r="E97" s="7">
        <v>9.33</v>
      </c>
      <c r="F97" s="7">
        <v>6.93</v>
      </c>
      <c r="G97" s="7">
        <v>9.42</v>
      </c>
      <c r="H97" s="7">
        <v>137.25</v>
      </c>
      <c r="I97" s="7">
        <v>26.25</v>
      </c>
      <c r="J97" s="7">
        <v>19.27</v>
      </c>
      <c r="K97" s="7">
        <v>99.82</v>
      </c>
      <c r="L97" s="7">
        <v>0.9</v>
      </c>
      <c r="M97" s="7">
        <v>0.06</v>
      </c>
      <c r="N97" s="7">
        <v>0.09</v>
      </c>
      <c r="O97" s="7">
        <v>17.25</v>
      </c>
      <c r="AK97" s="36"/>
      <c r="AL97" s="36"/>
      <c r="AM97" s="36"/>
      <c r="AN97" s="36"/>
      <c r="AO97" s="36"/>
    </row>
    <row r="98" spans="1:41" s="1" customFormat="1">
      <c r="A98" s="4">
        <v>833</v>
      </c>
      <c r="B98" s="37">
        <v>1.7</v>
      </c>
      <c r="C98" s="8" t="s">
        <v>71</v>
      </c>
      <c r="D98" s="5">
        <v>50</v>
      </c>
      <c r="E98" s="7">
        <v>0.39</v>
      </c>
      <c r="F98" s="7">
        <v>1.1200000000000001</v>
      </c>
      <c r="G98" s="7">
        <v>3.45</v>
      </c>
      <c r="H98" s="7">
        <v>23.67</v>
      </c>
      <c r="I98" s="7">
        <v>3.53</v>
      </c>
      <c r="J98" s="7">
        <v>2.67</v>
      </c>
      <c r="K98" s="7">
        <v>6.58</v>
      </c>
      <c r="L98" s="7">
        <v>0.1</v>
      </c>
      <c r="M98" s="7">
        <v>0.01</v>
      </c>
      <c r="N98" s="7">
        <v>0.8</v>
      </c>
      <c r="O98" s="7">
        <v>5.0000000000000001E-3</v>
      </c>
      <c r="AK98" s="36"/>
      <c r="AL98" s="36"/>
      <c r="AM98" s="36"/>
      <c r="AN98" s="36"/>
      <c r="AO98" s="36"/>
    </row>
    <row r="99" spans="1:41" s="1" customFormat="1">
      <c r="A99" s="4">
        <v>688</v>
      </c>
      <c r="B99" s="4">
        <v>7.1</v>
      </c>
      <c r="C99" s="4" t="s">
        <v>75</v>
      </c>
      <c r="D99" s="5">
        <v>180</v>
      </c>
      <c r="E99" s="7">
        <v>6.62</v>
      </c>
      <c r="F99" s="7">
        <v>5.42</v>
      </c>
      <c r="G99" s="7">
        <v>31.73</v>
      </c>
      <c r="H99" s="7">
        <v>202.14</v>
      </c>
      <c r="I99" s="7">
        <v>5.83</v>
      </c>
      <c r="J99" s="7">
        <v>25.34</v>
      </c>
      <c r="K99" s="7">
        <v>44.6</v>
      </c>
      <c r="L99" s="7">
        <v>1.33</v>
      </c>
      <c r="M99" s="7">
        <v>7.0000000000000007E-2</v>
      </c>
      <c r="N99" s="7">
        <v>0</v>
      </c>
      <c r="O99" s="7">
        <v>25.2</v>
      </c>
      <c r="AK99" s="36"/>
      <c r="AL99" s="36"/>
      <c r="AM99" s="36"/>
      <c r="AN99" s="36"/>
      <c r="AO99" s="36"/>
    </row>
    <row r="100" spans="1:41" s="1" customFormat="1">
      <c r="A100" s="4">
        <v>200</v>
      </c>
      <c r="B100" s="4">
        <v>4.2</v>
      </c>
      <c r="C100" s="4" t="s">
        <v>44</v>
      </c>
      <c r="D100" s="5">
        <v>200</v>
      </c>
      <c r="E100" s="7">
        <v>0.04</v>
      </c>
      <c r="F100" s="7">
        <v>0</v>
      </c>
      <c r="G100" s="7">
        <v>24.76</v>
      </c>
      <c r="H100" s="7">
        <v>94.2</v>
      </c>
      <c r="I100" s="7">
        <v>6.4</v>
      </c>
      <c r="J100" s="7">
        <v>0</v>
      </c>
      <c r="K100" s="7">
        <v>3.6</v>
      </c>
      <c r="L100" s="7">
        <v>0.18</v>
      </c>
      <c r="M100" s="7">
        <v>0.01</v>
      </c>
      <c r="N100" s="7">
        <v>1.08</v>
      </c>
      <c r="O100" s="7">
        <v>0</v>
      </c>
      <c r="AK100" s="36"/>
      <c r="AL100" s="36"/>
      <c r="AM100" s="36"/>
      <c r="AN100" s="36"/>
      <c r="AO100" s="36"/>
    </row>
    <row r="101" spans="1:41" s="1" customFormat="1">
      <c r="A101" s="4">
        <v>1</v>
      </c>
      <c r="B101" s="4">
        <v>2.12</v>
      </c>
      <c r="C101" s="4" t="s">
        <v>36</v>
      </c>
      <c r="D101" s="5">
        <v>40</v>
      </c>
      <c r="E101" s="7">
        <v>6.14</v>
      </c>
      <c r="F101" s="7">
        <v>1.6</v>
      </c>
      <c r="G101" s="7">
        <v>41.38</v>
      </c>
      <c r="H101" s="7">
        <v>202.4</v>
      </c>
      <c r="I101" s="7">
        <v>18.600000000000001</v>
      </c>
      <c r="J101" s="7">
        <v>12.8</v>
      </c>
      <c r="K101" s="7">
        <v>19.2</v>
      </c>
      <c r="L101" s="7">
        <v>2.2400000000000002</v>
      </c>
      <c r="M101" s="7">
        <v>0.1</v>
      </c>
      <c r="N101" s="7">
        <v>0</v>
      </c>
      <c r="O101" s="7">
        <v>0</v>
      </c>
      <c r="AK101" s="36"/>
      <c r="AL101" s="36"/>
      <c r="AM101" s="36"/>
      <c r="AN101" s="36"/>
      <c r="AO101" s="36"/>
    </row>
    <row r="102" spans="1:41" s="1" customFormat="1">
      <c r="A102" s="4">
        <v>29</v>
      </c>
      <c r="B102" s="4">
        <v>13.93</v>
      </c>
      <c r="C102" s="4" t="s">
        <v>76</v>
      </c>
      <c r="D102" s="5">
        <v>130</v>
      </c>
      <c r="E102" s="7">
        <v>1.6</v>
      </c>
      <c r="F102" s="7">
        <v>0.35</v>
      </c>
      <c r="G102" s="7">
        <v>14.43</v>
      </c>
      <c r="H102" s="7">
        <v>76.680000000000007</v>
      </c>
      <c r="I102" s="7">
        <v>60.62</v>
      </c>
      <c r="J102" s="7">
        <v>41.01</v>
      </c>
      <c r="K102" s="7">
        <v>23.17</v>
      </c>
      <c r="L102" s="7">
        <v>0.53</v>
      </c>
      <c r="M102" s="7">
        <v>7.0000000000000007E-2</v>
      </c>
      <c r="N102" s="7">
        <v>106.99</v>
      </c>
      <c r="O102" s="7">
        <v>14.26</v>
      </c>
      <c r="AK102" s="36"/>
      <c r="AL102" s="36"/>
      <c r="AM102" s="36"/>
      <c r="AN102" s="36"/>
      <c r="AO102" s="36"/>
    </row>
    <row r="103" spans="1:41" s="1" customFormat="1">
      <c r="A103" s="4"/>
      <c r="B103" s="16">
        <f>SUM(B96:B102)</f>
        <v>56.87</v>
      </c>
      <c r="C103" s="15"/>
      <c r="D103" s="14">
        <f>SUM(D96:D102)</f>
        <v>860</v>
      </c>
      <c r="E103" s="14">
        <v>24.76</v>
      </c>
      <c r="F103" s="14">
        <v>16.79</v>
      </c>
      <c r="G103" s="14">
        <v>126.32</v>
      </c>
      <c r="H103" s="48">
        <v>775.85</v>
      </c>
      <c r="I103" s="14">
        <v>139.46</v>
      </c>
      <c r="J103" s="14">
        <v>118.19</v>
      </c>
      <c r="K103" s="14">
        <v>243.9</v>
      </c>
      <c r="L103" s="14">
        <v>5.83</v>
      </c>
      <c r="M103" s="14">
        <v>0.4</v>
      </c>
      <c r="N103" s="14">
        <v>114.56</v>
      </c>
      <c r="O103" s="41">
        <v>52.515000000000001</v>
      </c>
    </row>
    <row r="104" spans="1:41" s="1" customFormat="1" ht="21">
      <c r="A104" s="82" t="s">
        <v>77</v>
      </c>
      <c r="B104" s="83"/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4"/>
    </row>
    <row r="105" spans="1:41" s="1" customFormat="1">
      <c r="A105" s="85" t="s">
        <v>6</v>
      </c>
      <c r="B105" s="85" t="s">
        <v>7</v>
      </c>
      <c r="C105" s="88" t="s">
        <v>8</v>
      </c>
      <c r="D105" s="91" t="s">
        <v>9</v>
      </c>
      <c r="E105" s="81" t="s">
        <v>10</v>
      </c>
      <c r="F105" s="81"/>
      <c r="G105" s="81"/>
      <c r="H105" s="94" t="s">
        <v>11</v>
      </c>
      <c r="I105" s="81" t="s">
        <v>12</v>
      </c>
      <c r="J105" s="81"/>
      <c r="K105" s="81"/>
      <c r="L105" s="81"/>
      <c r="M105" s="81" t="s">
        <v>13</v>
      </c>
      <c r="N105" s="81"/>
      <c r="O105" s="81"/>
    </row>
    <row r="106" spans="1:41" s="1" customFormat="1">
      <c r="A106" s="86"/>
      <c r="B106" s="86"/>
      <c r="C106" s="89"/>
      <c r="D106" s="92"/>
      <c r="E106" s="95" t="s">
        <v>14</v>
      </c>
      <c r="F106" s="95" t="s">
        <v>15</v>
      </c>
      <c r="G106" s="95" t="s">
        <v>16</v>
      </c>
      <c r="H106" s="94"/>
      <c r="I106" s="81" t="s">
        <v>17</v>
      </c>
      <c r="J106" s="81" t="s">
        <v>18</v>
      </c>
      <c r="K106" s="81" t="s">
        <v>19</v>
      </c>
      <c r="L106" s="81" t="s">
        <v>20</v>
      </c>
      <c r="M106" s="81" t="s">
        <v>21</v>
      </c>
      <c r="N106" s="81" t="s">
        <v>22</v>
      </c>
      <c r="O106" s="81" t="s">
        <v>23</v>
      </c>
    </row>
    <row r="107" spans="1:41" s="1" customFormat="1">
      <c r="A107" s="86"/>
      <c r="B107" s="86"/>
      <c r="C107" s="89"/>
      <c r="D107" s="92"/>
      <c r="E107" s="95"/>
      <c r="F107" s="95"/>
      <c r="G107" s="95"/>
      <c r="H107" s="94"/>
      <c r="I107" s="81"/>
      <c r="J107" s="81"/>
      <c r="K107" s="81"/>
      <c r="L107" s="81"/>
      <c r="M107" s="81"/>
      <c r="N107" s="81"/>
      <c r="O107" s="81"/>
    </row>
    <row r="108" spans="1:41" s="1" customFormat="1">
      <c r="A108" s="86"/>
      <c r="B108" s="86"/>
      <c r="C108" s="89"/>
      <c r="D108" s="92"/>
      <c r="E108" s="95"/>
      <c r="F108" s="95"/>
      <c r="G108" s="95"/>
      <c r="H108" s="94"/>
      <c r="I108" s="81"/>
      <c r="J108" s="81"/>
      <c r="K108" s="81"/>
      <c r="L108" s="81"/>
      <c r="M108" s="81"/>
      <c r="N108" s="81"/>
      <c r="O108" s="81"/>
    </row>
    <row r="109" spans="1:41" s="1" customFormat="1">
      <c r="A109" s="87"/>
      <c r="B109" s="87"/>
      <c r="C109" s="90"/>
      <c r="D109" s="93"/>
      <c r="E109" s="95"/>
      <c r="F109" s="95"/>
      <c r="G109" s="95"/>
      <c r="H109" s="94"/>
      <c r="I109" s="81"/>
      <c r="J109" s="81"/>
      <c r="K109" s="81"/>
      <c r="L109" s="81"/>
      <c r="M109" s="81"/>
      <c r="N109" s="81"/>
      <c r="O109" s="81"/>
    </row>
    <row r="110" spans="1:41" s="1" customFormat="1">
      <c r="A110" s="9">
        <v>1</v>
      </c>
      <c r="B110" s="9"/>
      <c r="C110" s="10">
        <v>2</v>
      </c>
      <c r="D110" s="11">
        <v>3</v>
      </c>
      <c r="E110" s="12">
        <v>4</v>
      </c>
      <c r="F110" s="12">
        <v>5</v>
      </c>
      <c r="G110" s="12">
        <v>6</v>
      </c>
      <c r="H110" s="13">
        <v>7</v>
      </c>
      <c r="I110" s="14">
        <v>8</v>
      </c>
      <c r="J110" s="14">
        <v>9</v>
      </c>
      <c r="K110" s="14">
        <v>10</v>
      </c>
      <c r="L110" s="14">
        <v>11</v>
      </c>
      <c r="M110" s="14">
        <v>12</v>
      </c>
      <c r="N110" s="14">
        <v>13</v>
      </c>
      <c r="O110" s="14">
        <v>14</v>
      </c>
    </row>
    <row r="111" spans="1:41" s="1" customFormat="1" ht="18.75">
      <c r="A111" s="28"/>
      <c r="B111" s="28"/>
      <c r="C111" s="15" t="s">
        <v>25</v>
      </c>
      <c r="D111" s="5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AK111" s="36"/>
    </row>
    <row r="112" spans="1:41" s="1" customFormat="1" ht="15" customHeight="1">
      <c r="A112" s="49">
        <v>211</v>
      </c>
      <c r="B112" s="4">
        <v>4.63</v>
      </c>
      <c r="C112" s="50" t="s">
        <v>78</v>
      </c>
      <c r="D112" s="49">
        <v>150</v>
      </c>
      <c r="E112" s="49">
        <v>23.2</v>
      </c>
      <c r="F112" s="49">
        <v>5.43</v>
      </c>
      <c r="G112" s="49">
        <v>50.8</v>
      </c>
      <c r="H112" s="49">
        <v>314</v>
      </c>
      <c r="I112" s="7">
        <v>36.979999999999997</v>
      </c>
      <c r="J112" s="7">
        <v>86.6</v>
      </c>
      <c r="K112" s="7">
        <v>27.75</v>
      </c>
      <c r="L112" s="7">
        <v>1.01</v>
      </c>
      <c r="M112" s="7">
        <v>0.81</v>
      </c>
      <c r="N112" s="7">
        <v>6.45</v>
      </c>
      <c r="O112" s="7">
        <v>7.0000000000000007E-2</v>
      </c>
      <c r="P112" s="30"/>
      <c r="AK112" s="36"/>
    </row>
    <row r="113" spans="1:16" s="1" customFormat="1" ht="16.5" customHeight="1">
      <c r="A113" s="49">
        <v>268</v>
      </c>
      <c r="B113" s="37">
        <v>23.96</v>
      </c>
      <c r="C113" s="50" t="s">
        <v>79</v>
      </c>
      <c r="D113" s="49">
        <v>100</v>
      </c>
      <c r="E113" s="49">
        <v>15.55</v>
      </c>
      <c r="F113" s="49">
        <v>11.55</v>
      </c>
      <c r="G113" s="49">
        <v>15.7</v>
      </c>
      <c r="H113" s="49">
        <v>228.75</v>
      </c>
      <c r="I113" s="7">
        <v>43.75</v>
      </c>
      <c r="J113" s="7">
        <v>166.38</v>
      </c>
      <c r="K113" s="7">
        <v>32.130000000000003</v>
      </c>
      <c r="L113" s="7">
        <v>1.5</v>
      </c>
      <c r="M113" s="7">
        <v>0.1</v>
      </c>
      <c r="N113" s="7">
        <v>0.15</v>
      </c>
      <c r="O113" s="7">
        <v>28.75</v>
      </c>
    </row>
    <row r="114" spans="1:16" s="1" customFormat="1">
      <c r="A114" s="49">
        <v>951</v>
      </c>
      <c r="B114" s="37">
        <v>9.86</v>
      </c>
      <c r="C114" s="50" t="s">
        <v>80</v>
      </c>
      <c r="D114" s="49">
        <v>200</v>
      </c>
      <c r="E114" s="49">
        <v>1.4</v>
      </c>
      <c r="F114" s="49">
        <v>2</v>
      </c>
      <c r="G114" s="49">
        <v>22.4</v>
      </c>
      <c r="H114" s="49">
        <v>116</v>
      </c>
      <c r="I114" s="7">
        <v>34</v>
      </c>
      <c r="J114" s="7">
        <v>45</v>
      </c>
      <c r="K114" s="7">
        <v>7</v>
      </c>
      <c r="L114" s="7">
        <v>0</v>
      </c>
      <c r="M114" s="7">
        <v>0.02</v>
      </c>
      <c r="N114" s="7">
        <v>0</v>
      </c>
      <c r="O114" s="7">
        <v>0.08</v>
      </c>
      <c r="P114" s="30"/>
    </row>
    <row r="115" spans="1:16" s="1" customFormat="1">
      <c r="A115" s="49">
        <v>338</v>
      </c>
      <c r="B115" s="4">
        <v>18.420000000000002</v>
      </c>
      <c r="C115" s="50" t="s">
        <v>58</v>
      </c>
      <c r="D115" s="49">
        <v>230</v>
      </c>
      <c r="E115" s="51">
        <v>2.6</v>
      </c>
      <c r="F115" s="51">
        <v>0.8</v>
      </c>
      <c r="G115" s="51">
        <v>37.5</v>
      </c>
      <c r="H115" s="51">
        <v>171.72</v>
      </c>
      <c r="I115" s="51">
        <v>14.31</v>
      </c>
      <c r="J115" s="51">
        <v>75.12</v>
      </c>
      <c r="K115" s="51">
        <v>50.08</v>
      </c>
      <c r="L115" s="51">
        <v>1.07</v>
      </c>
      <c r="M115" s="51">
        <v>0.06</v>
      </c>
      <c r="N115" s="51">
        <v>17.88</v>
      </c>
      <c r="O115" s="51">
        <v>35.770000000000003</v>
      </c>
    </row>
    <row r="116" spans="1:16" s="1" customFormat="1">
      <c r="A116" s="4"/>
      <c r="B116" s="39">
        <f>SUM(B112:B115)</f>
        <v>56.870000000000005</v>
      </c>
      <c r="C116" s="16"/>
      <c r="D116" s="14">
        <f t="shared" ref="D116:O116" si="1">SUM(D112:D115)</f>
        <v>680</v>
      </c>
      <c r="E116" s="40">
        <f t="shared" si="1"/>
        <v>42.75</v>
      </c>
      <c r="F116" s="40">
        <f t="shared" si="1"/>
        <v>19.78</v>
      </c>
      <c r="G116" s="40">
        <f t="shared" si="1"/>
        <v>126.4</v>
      </c>
      <c r="H116" s="40">
        <f t="shared" si="1"/>
        <v>830.47</v>
      </c>
      <c r="I116" s="40">
        <f t="shared" si="1"/>
        <v>129.04</v>
      </c>
      <c r="J116" s="41">
        <f t="shared" si="1"/>
        <v>373.1</v>
      </c>
      <c r="K116" s="41">
        <f t="shared" si="1"/>
        <v>116.96</v>
      </c>
      <c r="L116" s="40">
        <f t="shared" si="1"/>
        <v>3.58</v>
      </c>
      <c r="M116" s="40">
        <f t="shared" si="1"/>
        <v>0.99</v>
      </c>
      <c r="N116" s="40">
        <f t="shared" si="1"/>
        <v>24.48</v>
      </c>
      <c r="O116" s="41">
        <f t="shared" si="1"/>
        <v>64.67</v>
      </c>
    </row>
    <row r="117" spans="1:16" s="1" customFormat="1">
      <c r="A117" s="4"/>
      <c r="B117" s="37"/>
      <c r="C117" s="4"/>
      <c r="D117" s="5"/>
      <c r="E117" s="6"/>
      <c r="F117" s="6"/>
      <c r="G117" s="6"/>
      <c r="H117" s="6"/>
      <c r="I117" s="6"/>
      <c r="J117" s="7"/>
      <c r="K117" s="7"/>
      <c r="L117" s="6"/>
      <c r="M117" s="6"/>
      <c r="N117" s="6"/>
      <c r="O117" s="7"/>
    </row>
    <row r="118" spans="1:16" s="1" customFormat="1">
      <c r="A118" s="4"/>
      <c r="B118" s="37"/>
      <c r="C118" s="15" t="s">
        <v>32</v>
      </c>
      <c r="D118" s="5"/>
      <c r="E118" s="6"/>
      <c r="F118" s="6"/>
      <c r="G118" s="6"/>
      <c r="H118" s="6"/>
      <c r="I118" s="6"/>
      <c r="J118" s="7"/>
      <c r="K118" s="7"/>
      <c r="L118" s="6"/>
      <c r="M118" s="6"/>
      <c r="N118" s="6"/>
      <c r="O118" s="7"/>
    </row>
    <row r="119" spans="1:16" s="1" customFormat="1">
      <c r="A119" s="4"/>
      <c r="B119" s="52">
        <v>4.53</v>
      </c>
      <c r="C119" s="52" t="s">
        <v>81</v>
      </c>
      <c r="D119" s="5">
        <v>200</v>
      </c>
      <c r="E119" s="5">
        <v>1.68</v>
      </c>
      <c r="F119" s="5">
        <v>4.09</v>
      </c>
      <c r="G119" s="5">
        <v>13.27</v>
      </c>
      <c r="H119" s="51">
        <v>96.6</v>
      </c>
      <c r="I119" s="5">
        <v>21.16</v>
      </c>
      <c r="J119" s="5">
        <v>20.72</v>
      </c>
      <c r="K119" s="5">
        <v>57.56</v>
      </c>
      <c r="L119" s="5">
        <v>0.78</v>
      </c>
      <c r="M119" s="5">
        <v>0.08</v>
      </c>
      <c r="N119" s="5">
        <v>6.03</v>
      </c>
      <c r="O119" s="7">
        <v>0</v>
      </c>
    </row>
    <row r="120" spans="1:16" s="1" customFormat="1">
      <c r="A120" s="4">
        <v>34</v>
      </c>
      <c r="B120" s="52">
        <v>20.67</v>
      </c>
      <c r="C120" s="52" t="s">
        <v>82</v>
      </c>
      <c r="D120" s="5">
        <v>60</v>
      </c>
      <c r="E120" s="5">
        <v>13.98</v>
      </c>
      <c r="F120" s="5">
        <v>15.67</v>
      </c>
      <c r="G120" s="5">
        <v>18.29</v>
      </c>
      <c r="H120" s="51">
        <v>269.33</v>
      </c>
      <c r="I120" s="5">
        <v>45.25</v>
      </c>
      <c r="J120" s="5">
        <v>158.78</v>
      </c>
      <c r="K120" s="5">
        <v>34.380000000000003</v>
      </c>
      <c r="L120" s="5">
        <v>1.42</v>
      </c>
      <c r="M120" s="5">
        <v>0.09</v>
      </c>
      <c r="N120" s="5">
        <v>1.29</v>
      </c>
      <c r="O120" s="7">
        <v>63.27</v>
      </c>
    </row>
    <row r="121" spans="1:16" s="1" customFormat="1">
      <c r="A121" s="4">
        <v>288</v>
      </c>
      <c r="B121" s="52">
        <v>1.7</v>
      </c>
      <c r="C121" s="52" t="s">
        <v>83</v>
      </c>
      <c r="D121" s="5">
        <v>50</v>
      </c>
      <c r="E121" s="5">
        <v>0.39</v>
      </c>
      <c r="F121" s="5">
        <v>1.1200000000000001</v>
      </c>
      <c r="G121" s="5">
        <v>3.45</v>
      </c>
      <c r="H121" s="51">
        <v>23.67</v>
      </c>
      <c r="I121" s="5">
        <v>3.53</v>
      </c>
      <c r="J121" s="5">
        <v>2.67</v>
      </c>
      <c r="K121" s="5">
        <v>6.58</v>
      </c>
      <c r="L121" s="5">
        <v>0.1</v>
      </c>
      <c r="M121" s="5">
        <v>0.01</v>
      </c>
      <c r="N121" s="5">
        <v>0.8</v>
      </c>
      <c r="O121" s="7">
        <v>25.2</v>
      </c>
    </row>
    <row r="122" spans="1:16" s="1" customFormat="1">
      <c r="A122" s="4">
        <v>211</v>
      </c>
      <c r="B122" s="52">
        <v>5.53</v>
      </c>
      <c r="C122" s="52" t="s">
        <v>78</v>
      </c>
      <c r="D122" s="5">
        <v>150</v>
      </c>
      <c r="E122" s="5">
        <v>23.2</v>
      </c>
      <c r="F122" s="5">
        <v>5.43</v>
      </c>
      <c r="G122" s="5">
        <v>50.8</v>
      </c>
      <c r="H122" s="51">
        <v>314</v>
      </c>
      <c r="I122" s="5">
        <v>36.979999999999997</v>
      </c>
      <c r="J122" s="5">
        <v>86.6</v>
      </c>
      <c r="K122" s="5">
        <v>27.75</v>
      </c>
      <c r="L122" s="5">
        <v>1.01</v>
      </c>
      <c r="M122" s="5">
        <v>0.81</v>
      </c>
      <c r="N122" s="5">
        <v>6.45</v>
      </c>
      <c r="O122" s="7">
        <v>7.0000000000000007E-2</v>
      </c>
    </row>
    <row r="123" spans="1:16" s="1" customFormat="1">
      <c r="A123" s="4">
        <v>694</v>
      </c>
      <c r="B123" s="52">
        <v>3.5</v>
      </c>
      <c r="C123" s="52" t="s">
        <v>67</v>
      </c>
      <c r="D123" s="5">
        <v>200</v>
      </c>
      <c r="E123" s="5">
        <v>0.04</v>
      </c>
      <c r="F123" s="5">
        <v>0</v>
      </c>
      <c r="G123" s="5">
        <v>24.76</v>
      </c>
      <c r="H123" s="51">
        <v>94.2</v>
      </c>
      <c r="I123" s="5">
        <v>6.4</v>
      </c>
      <c r="J123" s="5">
        <v>0</v>
      </c>
      <c r="K123" s="5">
        <v>3.6</v>
      </c>
      <c r="L123" s="5">
        <v>0.18</v>
      </c>
      <c r="M123" s="5">
        <v>0.01</v>
      </c>
      <c r="N123" s="5">
        <v>1.08</v>
      </c>
      <c r="O123" s="7">
        <v>0</v>
      </c>
    </row>
    <row r="124" spans="1:16" s="1" customFormat="1">
      <c r="A124" s="4">
        <v>1</v>
      </c>
      <c r="B124" s="52">
        <v>2.0499999999999998</v>
      </c>
      <c r="C124" s="3" t="s">
        <v>84</v>
      </c>
      <c r="D124" s="5">
        <v>40</v>
      </c>
      <c r="E124" s="5">
        <v>3.07</v>
      </c>
      <c r="F124" s="5">
        <v>0.81</v>
      </c>
      <c r="G124" s="5">
        <v>20.69</v>
      </c>
      <c r="H124" s="51">
        <v>101.2</v>
      </c>
      <c r="I124" s="5">
        <v>9.3000000000000007</v>
      </c>
      <c r="J124" s="5">
        <v>6.4</v>
      </c>
      <c r="K124" s="5">
        <v>9.6</v>
      </c>
      <c r="L124" s="5">
        <v>0.62</v>
      </c>
      <c r="M124" s="5">
        <v>0.05</v>
      </c>
      <c r="N124" s="5">
        <v>0</v>
      </c>
      <c r="O124" s="7">
        <v>0</v>
      </c>
    </row>
    <row r="125" spans="1:16" s="1" customFormat="1">
      <c r="A125" s="4">
        <v>338</v>
      </c>
      <c r="B125" s="52">
        <v>18.89</v>
      </c>
      <c r="C125" s="3" t="s">
        <v>58</v>
      </c>
      <c r="D125" s="51">
        <v>180</v>
      </c>
      <c r="E125" s="51">
        <v>2.6</v>
      </c>
      <c r="F125" s="51">
        <v>0.8</v>
      </c>
      <c r="G125" s="51">
        <v>37.5</v>
      </c>
      <c r="H125" s="51">
        <v>171.72</v>
      </c>
      <c r="I125" s="51">
        <v>14.31</v>
      </c>
      <c r="J125" s="51">
        <v>75.12</v>
      </c>
      <c r="K125" s="51">
        <v>50.08</v>
      </c>
      <c r="L125" s="51">
        <v>1.07</v>
      </c>
      <c r="M125" s="51">
        <v>0.06</v>
      </c>
      <c r="N125" s="51">
        <v>17.88</v>
      </c>
      <c r="O125" s="51">
        <v>35.770000000000003</v>
      </c>
    </row>
    <row r="126" spans="1:16" s="1" customFormat="1">
      <c r="A126" s="52">
        <v>299</v>
      </c>
      <c r="B126" s="16">
        <f>SUM(B119:B125)</f>
        <v>56.87</v>
      </c>
      <c r="C126" s="8"/>
      <c r="D126" s="14">
        <f>SUM(D119:D125)</f>
        <v>880</v>
      </c>
      <c r="E126" s="41">
        <v>68.36</v>
      </c>
      <c r="F126" s="41" t="s">
        <v>85</v>
      </c>
      <c r="G126" s="41">
        <v>168.76</v>
      </c>
      <c r="H126" s="41">
        <v>1070.75</v>
      </c>
      <c r="I126" s="41">
        <v>136.93</v>
      </c>
      <c r="J126" s="41">
        <v>350.39</v>
      </c>
      <c r="K126" s="41">
        <v>189.55</v>
      </c>
      <c r="L126" s="41">
        <v>5.18</v>
      </c>
      <c r="M126" s="41">
        <v>1.1100000000000001</v>
      </c>
      <c r="N126" s="41">
        <v>33.53</v>
      </c>
      <c r="O126" s="14">
        <v>124.31</v>
      </c>
    </row>
    <row r="127" spans="1:16" s="1" customFormat="1" ht="21">
      <c r="A127" s="53"/>
      <c r="B127" s="54"/>
      <c r="C127" s="54"/>
      <c r="D127" s="54"/>
      <c r="E127" s="54"/>
      <c r="F127" s="54" t="s">
        <v>87</v>
      </c>
      <c r="G127" s="54"/>
      <c r="H127" s="54"/>
      <c r="I127" s="54"/>
      <c r="J127" s="54"/>
      <c r="K127" s="54"/>
      <c r="L127" s="54"/>
      <c r="M127" s="54"/>
      <c r="N127" s="54"/>
      <c r="O127" s="55"/>
    </row>
    <row r="128" spans="1:16" s="1" customFormat="1">
      <c r="A128" s="85" t="s">
        <v>6</v>
      </c>
      <c r="B128" s="85" t="s">
        <v>7</v>
      </c>
      <c r="C128" s="88" t="s">
        <v>8</v>
      </c>
      <c r="D128" s="91" t="s">
        <v>9</v>
      </c>
      <c r="E128" s="81" t="s">
        <v>10</v>
      </c>
      <c r="F128" s="81"/>
      <c r="G128" s="81"/>
      <c r="H128" s="94" t="s">
        <v>11</v>
      </c>
      <c r="I128" s="81" t="s">
        <v>12</v>
      </c>
      <c r="J128" s="81"/>
      <c r="K128" s="81"/>
      <c r="L128" s="81"/>
      <c r="M128" s="81" t="s">
        <v>13</v>
      </c>
      <c r="N128" s="81"/>
      <c r="O128" s="81"/>
    </row>
    <row r="129" spans="1:37" s="1" customFormat="1">
      <c r="A129" s="86"/>
      <c r="B129" s="86"/>
      <c r="C129" s="89"/>
      <c r="D129" s="92"/>
      <c r="E129" s="95" t="s">
        <v>14</v>
      </c>
      <c r="F129" s="95" t="s">
        <v>15</v>
      </c>
      <c r="G129" s="95" t="s">
        <v>16</v>
      </c>
      <c r="H129" s="94"/>
      <c r="I129" s="81" t="s">
        <v>17</v>
      </c>
      <c r="J129" s="81" t="s">
        <v>18</v>
      </c>
      <c r="K129" s="81" t="s">
        <v>19</v>
      </c>
      <c r="L129" s="81" t="s">
        <v>20</v>
      </c>
      <c r="M129" s="81" t="s">
        <v>21</v>
      </c>
      <c r="N129" s="81" t="s">
        <v>22</v>
      </c>
      <c r="O129" s="81" t="s">
        <v>23</v>
      </c>
    </row>
    <row r="130" spans="1:37" s="1" customFormat="1">
      <c r="A130" s="86"/>
      <c r="B130" s="86"/>
      <c r="C130" s="89"/>
      <c r="D130" s="92"/>
      <c r="E130" s="95"/>
      <c r="F130" s="95"/>
      <c r="G130" s="95"/>
      <c r="H130" s="94"/>
      <c r="I130" s="81"/>
      <c r="J130" s="81"/>
      <c r="K130" s="81"/>
      <c r="L130" s="81"/>
      <c r="M130" s="81"/>
      <c r="N130" s="81"/>
      <c r="O130" s="81"/>
    </row>
    <row r="131" spans="1:37" s="1" customFormat="1">
      <c r="A131" s="86"/>
      <c r="B131" s="86"/>
      <c r="C131" s="89"/>
      <c r="D131" s="92"/>
      <c r="E131" s="95"/>
      <c r="F131" s="95"/>
      <c r="G131" s="95"/>
      <c r="H131" s="94"/>
      <c r="I131" s="81"/>
      <c r="J131" s="81"/>
      <c r="K131" s="81"/>
      <c r="L131" s="81"/>
      <c r="M131" s="81"/>
      <c r="N131" s="81"/>
      <c r="O131" s="81"/>
    </row>
    <row r="132" spans="1:37" s="1" customFormat="1">
      <c r="A132" s="87"/>
      <c r="B132" s="87"/>
      <c r="C132" s="90"/>
      <c r="D132" s="93"/>
      <c r="E132" s="95"/>
      <c r="F132" s="95"/>
      <c r="G132" s="95"/>
      <c r="H132" s="94"/>
      <c r="I132" s="81"/>
      <c r="J132" s="81"/>
      <c r="K132" s="81"/>
      <c r="L132" s="81"/>
      <c r="M132" s="81"/>
      <c r="N132" s="81"/>
      <c r="O132" s="81"/>
    </row>
    <row r="133" spans="1:37" s="1" customFormat="1">
      <c r="A133" s="9">
        <v>1</v>
      </c>
      <c r="B133" s="9"/>
      <c r="C133" s="10">
        <v>2</v>
      </c>
      <c r="D133" s="11">
        <v>3</v>
      </c>
      <c r="E133" s="12">
        <v>4</v>
      </c>
      <c r="F133" s="12">
        <v>5</v>
      </c>
      <c r="G133" s="12">
        <v>6</v>
      </c>
      <c r="H133" s="13">
        <v>7</v>
      </c>
      <c r="I133" s="14">
        <v>8</v>
      </c>
      <c r="J133" s="14">
        <v>9</v>
      </c>
      <c r="K133" s="14">
        <v>10</v>
      </c>
      <c r="L133" s="14">
        <v>11</v>
      </c>
      <c r="M133" s="14">
        <v>12</v>
      </c>
      <c r="N133" s="14">
        <v>13</v>
      </c>
      <c r="O133" s="14">
        <v>14</v>
      </c>
    </row>
    <row r="134" spans="1:37" s="1" customFormat="1" ht="18.75">
      <c r="A134" s="28"/>
      <c r="B134" s="28"/>
      <c r="C134" s="15" t="s">
        <v>25</v>
      </c>
      <c r="D134" s="5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AK134" s="36"/>
    </row>
    <row r="135" spans="1:37" s="1" customFormat="1" ht="30" customHeight="1">
      <c r="A135" s="5">
        <v>218</v>
      </c>
      <c r="B135" s="4">
        <v>40.909999999999997</v>
      </c>
      <c r="C135" s="56" t="s">
        <v>88</v>
      </c>
      <c r="D135" s="5" t="s">
        <v>89</v>
      </c>
      <c r="E135" s="7">
        <v>8.58</v>
      </c>
      <c r="F135" s="7">
        <v>16.809999999999999</v>
      </c>
      <c r="G135" s="7">
        <v>27.27</v>
      </c>
      <c r="H135" s="7">
        <v>438.89</v>
      </c>
      <c r="I135" s="7">
        <v>27.22</v>
      </c>
      <c r="J135" s="7">
        <v>0</v>
      </c>
      <c r="K135" s="7">
        <v>0</v>
      </c>
      <c r="L135" s="7">
        <v>1.671</v>
      </c>
      <c r="M135" s="7">
        <v>0.19500000000000001</v>
      </c>
      <c r="N135" s="7">
        <v>19.399999999999999</v>
      </c>
      <c r="O135" s="7">
        <v>0</v>
      </c>
      <c r="P135" s="30"/>
      <c r="AK135" s="36"/>
    </row>
    <row r="136" spans="1:37" s="1" customFormat="1" ht="12.75" customHeight="1">
      <c r="A136" s="5">
        <v>943</v>
      </c>
      <c r="B136" s="37">
        <v>1.38</v>
      </c>
      <c r="C136" s="5" t="s">
        <v>37</v>
      </c>
      <c r="D136" s="5">
        <v>200</v>
      </c>
      <c r="E136" s="20">
        <v>0.2</v>
      </c>
      <c r="F136" s="20">
        <v>0</v>
      </c>
      <c r="G136" s="20">
        <v>14</v>
      </c>
      <c r="H136" s="20">
        <v>28</v>
      </c>
      <c r="I136" s="7">
        <v>6</v>
      </c>
      <c r="J136" s="7">
        <v>0</v>
      </c>
      <c r="K136" s="7">
        <v>0</v>
      </c>
      <c r="L136" s="7">
        <v>0.4</v>
      </c>
      <c r="M136" s="7">
        <v>0</v>
      </c>
      <c r="N136" s="7">
        <v>0</v>
      </c>
      <c r="O136" s="7">
        <v>0</v>
      </c>
    </row>
    <row r="137" spans="1:37" s="1" customFormat="1" ht="18" customHeight="1">
      <c r="A137" s="51">
        <v>1</v>
      </c>
      <c r="B137" s="37">
        <v>2.12</v>
      </c>
      <c r="C137" s="57" t="s">
        <v>36</v>
      </c>
      <c r="D137" s="51">
        <v>40</v>
      </c>
      <c r="E137" s="51">
        <v>6.14</v>
      </c>
      <c r="F137" s="51">
        <v>1.62</v>
      </c>
      <c r="G137" s="51">
        <v>41.38</v>
      </c>
      <c r="H137" s="51">
        <v>202.4</v>
      </c>
      <c r="I137" s="51">
        <v>18.600000000000001</v>
      </c>
      <c r="J137" s="51">
        <v>12.8</v>
      </c>
      <c r="K137" s="51">
        <v>19.2</v>
      </c>
      <c r="L137" s="51">
        <v>2.2400000000000002</v>
      </c>
      <c r="M137" s="51">
        <v>0.1</v>
      </c>
      <c r="N137" s="51">
        <v>0</v>
      </c>
      <c r="O137" s="7">
        <v>0</v>
      </c>
    </row>
    <row r="138" spans="1:37" s="1" customFormat="1">
      <c r="A138" s="51">
        <v>338</v>
      </c>
      <c r="B138" s="37">
        <v>12.46</v>
      </c>
      <c r="C138" s="57" t="s">
        <v>90</v>
      </c>
      <c r="D138" s="51">
        <v>121</v>
      </c>
      <c r="E138" s="51">
        <v>0.34</v>
      </c>
      <c r="F138" s="51">
        <v>0.34</v>
      </c>
      <c r="G138" s="51">
        <v>8.52</v>
      </c>
      <c r="H138" s="51">
        <v>40.89</v>
      </c>
      <c r="I138" s="51">
        <v>8.6999999999999993</v>
      </c>
      <c r="J138" s="51">
        <v>65.94</v>
      </c>
      <c r="K138" s="51">
        <v>0</v>
      </c>
      <c r="L138" s="51">
        <v>1.9139999999999999</v>
      </c>
      <c r="M138" s="51">
        <v>2.6100000000000002E-2</v>
      </c>
      <c r="N138" s="51">
        <v>8.6999999999999993</v>
      </c>
      <c r="O138" s="7">
        <v>0</v>
      </c>
      <c r="P138" s="30"/>
    </row>
    <row r="139" spans="1:37" s="63" customFormat="1">
      <c r="A139" s="16"/>
      <c r="B139" s="16">
        <f>SUM(B135:B138)</f>
        <v>56.87</v>
      </c>
      <c r="C139" s="16"/>
      <c r="D139" s="76">
        <v>571</v>
      </c>
      <c r="E139" s="41">
        <f t="shared" ref="E139:O139" si="2">SUM(E135:E138)</f>
        <v>15.259999999999998</v>
      </c>
      <c r="F139" s="41">
        <f t="shared" si="2"/>
        <v>18.77</v>
      </c>
      <c r="G139" s="41">
        <f t="shared" si="2"/>
        <v>91.17</v>
      </c>
      <c r="H139" s="41">
        <f t="shared" si="2"/>
        <v>710.18</v>
      </c>
      <c r="I139" s="41">
        <f t="shared" si="2"/>
        <v>60.519999999999996</v>
      </c>
      <c r="J139" s="41">
        <f t="shared" si="2"/>
        <v>78.739999999999995</v>
      </c>
      <c r="K139" s="41">
        <f t="shared" si="2"/>
        <v>19.2</v>
      </c>
      <c r="L139" s="41">
        <f t="shared" si="2"/>
        <v>6.2249999999999996</v>
      </c>
      <c r="M139" s="41">
        <f t="shared" si="2"/>
        <v>0.32110000000000005</v>
      </c>
      <c r="N139" s="41">
        <f t="shared" si="2"/>
        <v>28.099999999999998</v>
      </c>
      <c r="O139" s="41">
        <f t="shared" si="2"/>
        <v>0</v>
      </c>
    </row>
    <row r="140" spans="1:37" s="1" customFormat="1">
      <c r="A140" s="4"/>
      <c r="B140" s="39"/>
      <c r="C140" s="16"/>
      <c r="D140" s="14"/>
      <c r="E140" s="40"/>
      <c r="F140" s="40"/>
      <c r="G140" s="40"/>
      <c r="H140" s="40"/>
      <c r="I140" s="40"/>
      <c r="J140" s="41"/>
      <c r="K140" s="41"/>
      <c r="L140" s="40"/>
      <c r="M140" s="40"/>
      <c r="N140" s="40"/>
      <c r="O140" s="41"/>
    </row>
    <row r="141" spans="1:37" s="1" customFormat="1">
      <c r="A141" s="4"/>
      <c r="B141" s="37"/>
      <c r="C141" s="4"/>
      <c r="D141" s="5"/>
      <c r="E141" s="6"/>
      <c r="F141" s="6"/>
      <c r="G141" s="6"/>
      <c r="H141" s="6"/>
      <c r="I141" s="6"/>
      <c r="J141" s="7"/>
      <c r="K141" s="7"/>
      <c r="L141" s="6"/>
      <c r="M141" s="6"/>
      <c r="N141" s="6"/>
      <c r="O141" s="7"/>
    </row>
    <row r="142" spans="1:37" s="1" customFormat="1">
      <c r="A142" s="4"/>
      <c r="B142" s="37"/>
      <c r="C142" s="15"/>
      <c r="D142" s="5"/>
      <c r="E142" s="6"/>
      <c r="F142" s="6"/>
      <c r="G142" s="6"/>
      <c r="H142" s="6"/>
      <c r="I142" s="6"/>
      <c r="J142" s="7"/>
      <c r="K142" s="7"/>
      <c r="L142" s="6"/>
      <c r="M142" s="6"/>
      <c r="N142" s="6"/>
      <c r="O142" s="7"/>
    </row>
    <row r="143" spans="1:37" s="1" customFormat="1">
      <c r="A143" s="4"/>
      <c r="B143" s="16"/>
      <c r="C143" s="15" t="s">
        <v>32</v>
      </c>
      <c r="D143" s="4"/>
      <c r="E143" s="4"/>
      <c r="F143" s="4"/>
      <c r="G143" s="4"/>
      <c r="H143" s="16"/>
      <c r="I143" s="4"/>
      <c r="J143" s="4"/>
      <c r="K143" s="4"/>
      <c r="L143" s="4"/>
      <c r="M143" s="4"/>
      <c r="N143" s="4"/>
      <c r="O143" s="7"/>
    </row>
    <row r="144" spans="1:37" s="1" customFormat="1" ht="15" customHeight="1">
      <c r="A144" s="4">
        <v>197</v>
      </c>
      <c r="B144" s="52">
        <v>4.42</v>
      </c>
      <c r="C144" s="52" t="s">
        <v>91</v>
      </c>
      <c r="D144" s="37">
        <v>200</v>
      </c>
      <c r="E144" s="5">
        <v>1.6</v>
      </c>
      <c r="F144" s="5">
        <v>4.09</v>
      </c>
      <c r="G144" s="5">
        <v>13.54</v>
      </c>
      <c r="H144" s="51">
        <v>97.4</v>
      </c>
      <c r="I144" s="5">
        <v>19.96</v>
      </c>
      <c r="J144" s="5">
        <v>21.12</v>
      </c>
      <c r="K144" s="5">
        <v>50.64</v>
      </c>
      <c r="L144" s="5">
        <v>0.75</v>
      </c>
      <c r="M144" s="5">
        <v>0.08</v>
      </c>
      <c r="N144" s="5">
        <v>6.03</v>
      </c>
      <c r="O144" s="7">
        <v>0</v>
      </c>
    </row>
    <row r="145" spans="1:37" s="1" customFormat="1">
      <c r="A145" s="52">
        <v>307</v>
      </c>
      <c r="B145" s="52">
        <v>23.96</v>
      </c>
      <c r="C145" s="52" t="s">
        <v>48</v>
      </c>
      <c r="D145" s="52">
        <v>80</v>
      </c>
      <c r="E145" s="51">
        <v>16.5</v>
      </c>
      <c r="F145" s="51">
        <v>10.6</v>
      </c>
      <c r="G145" s="51">
        <v>0</v>
      </c>
      <c r="H145" s="51">
        <v>160.87</v>
      </c>
      <c r="I145" s="51">
        <v>30.42</v>
      </c>
      <c r="J145" s="51">
        <v>15.6</v>
      </c>
      <c r="K145" s="51">
        <v>111.54</v>
      </c>
      <c r="L145" s="51">
        <v>1.4039999999999999</v>
      </c>
      <c r="M145" s="51">
        <v>0.03</v>
      </c>
      <c r="N145" s="51">
        <v>0</v>
      </c>
      <c r="O145" s="7">
        <v>15.6</v>
      </c>
    </row>
    <row r="146" spans="1:37" s="1" customFormat="1" ht="12.75" customHeight="1">
      <c r="A146" s="52">
        <v>354</v>
      </c>
      <c r="B146" s="52">
        <v>2.63</v>
      </c>
      <c r="C146" s="52" t="s">
        <v>49</v>
      </c>
      <c r="D146" s="52">
        <v>50</v>
      </c>
      <c r="E146" s="51">
        <v>0.70499999999999996</v>
      </c>
      <c r="F146" s="51">
        <v>2.5</v>
      </c>
      <c r="G146" s="51">
        <v>2.93</v>
      </c>
      <c r="H146" s="51">
        <v>37.049999999999997</v>
      </c>
      <c r="I146" s="51">
        <v>13.65</v>
      </c>
      <c r="J146" s="51">
        <v>2.65</v>
      </c>
      <c r="K146" s="51">
        <v>11.36</v>
      </c>
      <c r="L146" s="51">
        <v>0.1</v>
      </c>
      <c r="M146" s="51">
        <v>0.01</v>
      </c>
      <c r="N146" s="51">
        <v>1.9E-2</v>
      </c>
      <c r="O146" s="7">
        <v>16.899999999999999</v>
      </c>
    </row>
    <row r="147" spans="1:37" s="1" customFormat="1">
      <c r="A147" s="52">
        <v>679</v>
      </c>
      <c r="B147" s="52">
        <v>3.32</v>
      </c>
      <c r="C147" s="52" t="s">
        <v>92</v>
      </c>
      <c r="D147" s="52">
        <v>150</v>
      </c>
      <c r="E147" s="51">
        <v>7.46</v>
      </c>
      <c r="F147" s="51">
        <v>5.61</v>
      </c>
      <c r="G147" s="51">
        <v>35.840000000000003</v>
      </c>
      <c r="H147" s="51">
        <v>230.45</v>
      </c>
      <c r="I147" s="51">
        <v>12.98</v>
      </c>
      <c r="J147" s="51">
        <v>67.5</v>
      </c>
      <c r="K147" s="51">
        <v>208.5</v>
      </c>
      <c r="L147" s="58">
        <v>3.95</v>
      </c>
      <c r="M147" s="51">
        <v>0.18</v>
      </c>
      <c r="N147" s="51">
        <v>0</v>
      </c>
      <c r="O147" s="7">
        <v>0.02</v>
      </c>
    </row>
    <row r="148" spans="1:37" s="1" customFormat="1">
      <c r="A148" s="52">
        <v>233</v>
      </c>
      <c r="B148" s="52">
        <v>4.42</v>
      </c>
      <c r="C148" s="52" t="s">
        <v>44</v>
      </c>
      <c r="D148" s="52">
        <v>200</v>
      </c>
      <c r="E148" s="51">
        <v>0.04</v>
      </c>
      <c r="F148" s="51">
        <v>0</v>
      </c>
      <c r="G148" s="51">
        <v>24.76</v>
      </c>
      <c r="H148" s="51">
        <v>94.2</v>
      </c>
      <c r="I148" s="51">
        <v>6.4</v>
      </c>
      <c r="J148" s="51">
        <v>0</v>
      </c>
      <c r="K148" s="51">
        <v>3.6</v>
      </c>
      <c r="L148" s="51">
        <v>0.18</v>
      </c>
      <c r="M148" s="51">
        <v>0.01</v>
      </c>
      <c r="N148" s="51">
        <v>1.08</v>
      </c>
      <c r="O148" s="7">
        <v>0</v>
      </c>
    </row>
    <row r="149" spans="1:37" s="1" customFormat="1">
      <c r="A149" s="52">
        <v>1</v>
      </c>
      <c r="B149" s="52">
        <v>2.0499999999999998</v>
      </c>
      <c r="C149" s="52" t="s">
        <v>36</v>
      </c>
      <c r="D149" s="52">
        <v>40</v>
      </c>
      <c r="E149" s="51">
        <v>6.14</v>
      </c>
      <c r="F149" s="51">
        <v>1.6</v>
      </c>
      <c r="G149" s="51">
        <v>41.38</v>
      </c>
      <c r="H149" s="51">
        <v>202.4</v>
      </c>
      <c r="I149" s="51">
        <v>18.600000000000001</v>
      </c>
      <c r="J149" s="51">
        <v>12.8</v>
      </c>
      <c r="K149" s="51">
        <v>19.2</v>
      </c>
      <c r="L149" s="51">
        <v>2.2400000000000002</v>
      </c>
      <c r="M149" s="51">
        <v>0.1</v>
      </c>
      <c r="N149" s="51">
        <v>0</v>
      </c>
      <c r="O149" s="7">
        <v>0</v>
      </c>
    </row>
    <row r="150" spans="1:37" s="1" customFormat="1">
      <c r="A150" s="52">
        <v>338</v>
      </c>
      <c r="B150" s="52">
        <v>16.07</v>
      </c>
      <c r="C150" s="52" t="s">
        <v>90</v>
      </c>
      <c r="D150" s="52">
        <v>150</v>
      </c>
      <c r="E150" s="51">
        <v>0.34</v>
      </c>
      <c r="F150" s="51">
        <v>0.34</v>
      </c>
      <c r="G150" s="51">
        <v>8.52</v>
      </c>
      <c r="H150" s="51">
        <v>40.89</v>
      </c>
      <c r="I150" s="51">
        <v>8.6999999999999993</v>
      </c>
      <c r="J150" s="51">
        <v>65.94</v>
      </c>
      <c r="K150" s="51">
        <v>0</v>
      </c>
      <c r="L150" s="51">
        <v>1.9139999999999999</v>
      </c>
      <c r="M150" s="51">
        <v>2.6100000000000002E-2</v>
      </c>
      <c r="N150" s="51">
        <v>8.6999999999999993</v>
      </c>
      <c r="O150" s="7">
        <v>0</v>
      </c>
    </row>
    <row r="151" spans="1:37" s="1" customFormat="1">
      <c r="A151" s="4"/>
      <c r="B151" s="4">
        <f>SUM(B144:B150)</f>
        <v>56.87</v>
      </c>
      <c r="C151" s="15"/>
      <c r="D151" s="16">
        <f>SUM(D144:D150)</f>
        <v>870</v>
      </c>
      <c r="E151" s="14">
        <v>29.984999999999999</v>
      </c>
      <c r="F151" s="14">
        <v>23.38</v>
      </c>
      <c r="G151" s="14">
        <v>139.59</v>
      </c>
      <c r="H151" s="14">
        <v>935.39</v>
      </c>
      <c r="I151" s="14">
        <v>115.29</v>
      </c>
      <c r="J151" s="14">
        <v>195.71</v>
      </c>
      <c r="K151" s="14">
        <v>426.4</v>
      </c>
      <c r="L151" s="14">
        <v>10.334</v>
      </c>
      <c r="M151" s="14">
        <v>0.48609999999999998</v>
      </c>
      <c r="N151" s="14">
        <v>15.949</v>
      </c>
      <c r="O151" s="14">
        <v>39.92</v>
      </c>
    </row>
    <row r="152" spans="1:37" s="1" customFormat="1" ht="21">
      <c r="A152" s="82" t="s">
        <v>93</v>
      </c>
      <c r="B152" s="83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4"/>
    </row>
    <row r="153" spans="1:37" s="1" customFormat="1">
      <c r="A153" s="85" t="s">
        <v>6</v>
      </c>
      <c r="B153" s="85" t="s">
        <v>7</v>
      </c>
      <c r="C153" s="88" t="s">
        <v>8</v>
      </c>
      <c r="D153" s="91" t="s">
        <v>9</v>
      </c>
      <c r="E153" s="81" t="s">
        <v>10</v>
      </c>
      <c r="F153" s="81"/>
      <c r="G153" s="81"/>
      <c r="H153" s="94" t="s">
        <v>11</v>
      </c>
      <c r="I153" s="81" t="s">
        <v>12</v>
      </c>
      <c r="J153" s="81"/>
      <c r="K153" s="81"/>
      <c r="L153" s="81"/>
      <c r="M153" s="81" t="s">
        <v>13</v>
      </c>
      <c r="N153" s="81"/>
      <c r="O153" s="81"/>
    </row>
    <row r="154" spans="1:37" s="1" customFormat="1">
      <c r="A154" s="86"/>
      <c r="B154" s="86"/>
      <c r="C154" s="89"/>
      <c r="D154" s="92"/>
      <c r="E154" s="95" t="s">
        <v>14</v>
      </c>
      <c r="F154" s="95" t="s">
        <v>15</v>
      </c>
      <c r="G154" s="95" t="s">
        <v>16</v>
      </c>
      <c r="H154" s="94"/>
      <c r="I154" s="81" t="s">
        <v>17</v>
      </c>
      <c r="J154" s="81" t="s">
        <v>18</v>
      </c>
      <c r="K154" s="81" t="s">
        <v>19</v>
      </c>
      <c r="L154" s="81" t="s">
        <v>20</v>
      </c>
      <c r="M154" s="81" t="s">
        <v>21</v>
      </c>
      <c r="N154" s="81" t="s">
        <v>22</v>
      </c>
      <c r="O154" s="81" t="s">
        <v>23</v>
      </c>
    </row>
    <row r="155" spans="1:37" s="1" customFormat="1">
      <c r="A155" s="86"/>
      <c r="B155" s="86"/>
      <c r="C155" s="89"/>
      <c r="D155" s="92"/>
      <c r="E155" s="95"/>
      <c r="F155" s="95"/>
      <c r="G155" s="95"/>
      <c r="H155" s="94"/>
      <c r="I155" s="81"/>
      <c r="J155" s="81"/>
      <c r="K155" s="81"/>
      <c r="L155" s="81"/>
      <c r="M155" s="81"/>
      <c r="N155" s="81"/>
      <c r="O155" s="81"/>
    </row>
    <row r="156" spans="1:37" s="1" customFormat="1">
      <c r="A156" s="86"/>
      <c r="B156" s="86"/>
      <c r="C156" s="89"/>
      <c r="D156" s="92"/>
      <c r="E156" s="95"/>
      <c r="F156" s="95"/>
      <c r="G156" s="95"/>
      <c r="H156" s="94"/>
      <c r="I156" s="81"/>
      <c r="J156" s="81"/>
      <c r="K156" s="81"/>
      <c r="L156" s="81"/>
      <c r="M156" s="81"/>
      <c r="N156" s="81"/>
      <c r="O156" s="81"/>
    </row>
    <row r="157" spans="1:37" s="1" customFormat="1">
      <c r="A157" s="87"/>
      <c r="B157" s="87"/>
      <c r="C157" s="90"/>
      <c r="D157" s="93"/>
      <c r="E157" s="95"/>
      <c r="F157" s="95"/>
      <c r="G157" s="95"/>
      <c r="H157" s="94"/>
      <c r="I157" s="81"/>
      <c r="J157" s="81"/>
      <c r="K157" s="81"/>
      <c r="L157" s="81"/>
      <c r="M157" s="81"/>
      <c r="N157" s="81"/>
      <c r="O157" s="81"/>
    </row>
    <row r="158" spans="1:37" s="1" customFormat="1">
      <c r="A158" s="9">
        <v>1</v>
      </c>
      <c r="B158" s="9"/>
      <c r="C158" s="10">
        <v>2</v>
      </c>
      <c r="D158" s="11">
        <v>3</v>
      </c>
      <c r="E158" s="12">
        <v>4</v>
      </c>
      <c r="F158" s="12">
        <v>5</v>
      </c>
      <c r="G158" s="12">
        <v>6</v>
      </c>
      <c r="H158" s="13">
        <v>7</v>
      </c>
      <c r="I158" s="14">
        <v>8</v>
      </c>
      <c r="J158" s="14">
        <v>9</v>
      </c>
      <c r="K158" s="14">
        <v>10</v>
      </c>
      <c r="L158" s="14">
        <v>11</v>
      </c>
      <c r="M158" s="14">
        <v>12</v>
      </c>
      <c r="N158" s="14">
        <v>13</v>
      </c>
      <c r="O158" s="14">
        <v>14</v>
      </c>
    </row>
    <row r="159" spans="1:37" s="1" customFormat="1" ht="18.75">
      <c r="A159" s="28"/>
      <c r="B159" s="28"/>
      <c r="C159" s="15" t="s">
        <v>25</v>
      </c>
      <c r="D159" s="5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AK159" s="36"/>
    </row>
    <row r="160" spans="1:37" s="1" customFormat="1">
      <c r="A160" s="1">
        <v>670</v>
      </c>
      <c r="B160" s="59">
        <v>9.6999999999999993</v>
      </c>
      <c r="C160" s="60" t="s">
        <v>94</v>
      </c>
      <c r="D160" s="61">
        <v>180</v>
      </c>
      <c r="E160" s="61">
        <v>8.9499999999999993</v>
      </c>
      <c r="F160" s="7">
        <v>6.73</v>
      </c>
      <c r="G160" s="7">
        <v>43</v>
      </c>
      <c r="H160" s="7">
        <v>276.52999999999997</v>
      </c>
      <c r="I160" s="30">
        <v>15.57</v>
      </c>
      <c r="J160" s="30">
        <v>250.2</v>
      </c>
      <c r="K160" s="30">
        <v>81</v>
      </c>
      <c r="L160" s="30">
        <v>4.7300000000000004</v>
      </c>
      <c r="M160" s="30">
        <v>0.22</v>
      </c>
      <c r="N160" s="30">
        <v>0</v>
      </c>
      <c r="O160" s="30">
        <v>0.02</v>
      </c>
    </row>
    <row r="161" spans="1:46" s="1" customFormat="1">
      <c r="A161" s="4">
        <v>286</v>
      </c>
      <c r="B161" s="27">
        <v>20.89</v>
      </c>
      <c r="C161" s="62" t="s">
        <v>28</v>
      </c>
      <c r="D161" s="5">
        <v>80</v>
      </c>
      <c r="E161" s="7">
        <v>11.78</v>
      </c>
      <c r="F161" s="7">
        <v>12.19</v>
      </c>
      <c r="G161" s="7">
        <v>14.19</v>
      </c>
      <c r="H161" s="7">
        <v>223</v>
      </c>
      <c r="I161" s="7">
        <v>57.8</v>
      </c>
      <c r="J161" s="7">
        <v>28.4</v>
      </c>
      <c r="K161" s="7">
        <v>141.4</v>
      </c>
      <c r="L161" s="7">
        <v>1.27</v>
      </c>
      <c r="M161" s="7">
        <v>7.0000000000000007E-2</v>
      </c>
      <c r="N161" s="7">
        <v>1.1299999999999999</v>
      </c>
      <c r="O161" s="7">
        <v>51</v>
      </c>
    </row>
    <row r="162" spans="1:46" s="1" customFormat="1">
      <c r="A162" s="4">
        <v>355</v>
      </c>
      <c r="B162" s="3">
        <v>7</v>
      </c>
      <c r="C162" s="62" t="s">
        <v>27</v>
      </c>
      <c r="D162" s="5">
        <v>50</v>
      </c>
      <c r="E162" s="20">
        <v>0.42</v>
      </c>
      <c r="F162" s="20">
        <v>1.5</v>
      </c>
      <c r="G162" s="20">
        <v>1.76</v>
      </c>
      <c r="H162" s="20">
        <v>22.23</v>
      </c>
      <c r="I162" s="20">
        <v>2.9239999999999999</v>
      </c>
      <c r="J162" s="20">
        <v>0.98</v>
      </c>
      <c r="K162" s="20">
        <v>0.28999999999999998</v>
      </c>
      <c r="L162" s="20">
        <v>9.8000000000000004E-2</v>
      </c>
      <c r="M162" s="20">
        <v>0.25</v>
      </c>
      <c r="N162" s="20">
        <v>1.2999999999999999E-2</v>
      </c>
      <c r="O162" s="20">
        <v>0.33800000000000002</v>
      </c>
    </row>
    <row r="163" spans="1:46" s="1" customFormat="1">
      <c r="A163" s="4">
        <v>200</v>
      </c>
      <c r="B163" s="4">
        <v>4.42</v>
      </c>
      <c r="C163" s="62" t="s">
        <v>44</v>
      </c>
      <c r="D163" s="5">
        <v>200</v>
      </c>
      <c r="E163" s="6">
        <v>0</v>
      </c>
      <c r="F163" s="6">
        <v>0</v>
      </c>
      <c r="G163" s="6">
        <v>18</v>
      </c>
      <c r="H163" s="6">
        <v>60</v>
      </c>
      <c r="I163" s="6">
        <v>0.48</v>
      </c>
      <c r="J163" s="7">
        <v>0</v>
      </c>
      <c r="K163" s="7">
        <v>3.6</v>
      </c>
      <c r="L163" s="6">
        <v>7.0000000000000007E-2</v>
      </c>
      <c r="M163" s="6">
        <v>0.01</v>
      </c>
      <c r="N163" s="6">
        <v>1.08</v>
      </c>
      <c r="O163" s="7">
        <v>0</v>
      </c>
    </row>
    <row r="164" spans="1:46" s="1" customFormat="1">
      <c r="A164" s="4">
        <v>302</v>
      </c>
      <c r="B164" s="4">
        <v>14.86</v>
      </c>
      <c r="C164" s="62" t="s">
        <v>95</v>
      </c>
      <c r="D164" s="5">
        <v>88</v>
      </c>
      <c r="E164" s="6">
        <v>2.4</v>
      </c>
      <c r="F164" s="6">
        <v>1.4</v>
      </c>
      <c r="G164" s="6">
        <v>38.85</v>
      </c>
      <c r="H164" s="6">
        <v>167.9</v>
      </c>
      <c r="I164" s="6">
        <v>4.5</v>
      </c>
      <c r="J164" s="7">
        <v>20.5</v>
      </c>
      <c r="K164" s="7">
        <v>0</v>
      </c>
      <c r="L164" s="6">
        <v>0.3</v>
      </c>
      <c r="M164" s="6">
        <v>0.04</v>
      </c>
      <c r="N164" s="6">
        <v>0</v>
      </c>
      <c r="O164" s="7">
        <v>0</v>
      </c>
    </row>
    <row r="165" spans="1:46" s="63" customFormat="1">
      <c r="A165" s="16"/>
      <c r="B165" s="16">
        <f>SUM(B160:B164)</f>
        <v>56.870000000000005</v>
      </c>
      <c r="C165" s="16"/>
      <c r="D165" s="14">
        <f t="shared" ref="D165:O165" si="3">SUM(D160:D164)</f>
        <v>598</v>
      </c>
      <c r="E165" s="40">
        <f t="shared" si="3"/>
        <v>23.549999999999997</v>
      </c>
      <c r="F165" s="40">
        <f t="shared" si="3"/>
        <v>21.82</v>
      </c>
      <c r="G165" s="40">
        <f t="shared" si="3"/>
        <v>115.79999999999998</v>
      </c>
      <c r="H165" s="40">
        <f t="shared" si="3"/>
        <v>749.66</v>
      </c>
      <c r="I165" s="40">
        <f t="shared" si="3"/>
        <v>81.274000000000015</v>
      </c>
      <c r="J165" s="41">
        <f t="shared" si="3"/>
        <v>300.08</v>
      </c>
      <c r="K165" s="41">
        <f t="shared" si="3"/>
        <v>226.29</v>
      </c>
      <c r="L165" s="40">
        <f t="shared" si="3"/>
        <v>6.468</v>
      </c>
      <c r="M165" s="40">
        <f t="shared" si="3"/>
        <v>0.59000000000000008</v>
      </c>
      <c r="N165" s="40">
        <f t="shared" si="3"/>
        <v>2.2229999999999999</v>
      </c>
      <c r="O165" s="41">
        <f t="shared" si="3"/>
        <v>51.358000000000004</v>
      </c>
    </row>
    <row r="166" spans="1:46" s="1" customFormat="1">
      <c r="A166" s="4"/>
      <c r="B166" s="4"/>
      <c r="C166" s="15" t="s">
        <v>32</v>
      </c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AK166" s="36"/>
      <c r="AL166" s="36"/>
      <c r="AM166" s="36"/>
      <c r="AN166" s="36"/>
      <c r="AO166" s="64"/>
      <c r="AQ166" s="36"/>
      <c r="AR166" s="36"/>
      <c r="AS166" s="36"/>
      <c r="AT166" s="64"/>
    </row>
    <row r="167" spans="1:46" s="1" customFormat="1">
      <c r="A167" s="4">
        <v>187</v>
      </c>
      <c r="B167" s="4">
        <v>4.42</v>
      </c>
      <c r="C167" s="52" t="s">
        <v>96</v>
      </c>
      <c r="D167" s="5" t="s">
        <v>97</v>
      </c>
      <c r="E167" s="21">
        <v>1.4</v>
      </c>
      <c r="F167" s="21">
        <v>3.91</v>
      </c>
      <c r="G167" s="5">
        <v>6.79</v>
      </c>
      <c r="H167" s="5" t="s">
        <v>98</v>
      </c>
      <c r="I167" s="5">
        <v>34.659999999999997</v>
      </c>
      <c r="J167" s="5">
        <v>17.8</v>
      </c>
      <c r="K167" s="5">
        <v>38.1</v>
      </c>
      <c r="L167" s="5">
        <v>0.64</v>
      </c>
      <c r="M167" s="5">
        <v>0.05</v>
      </c>
      <c r="N167" s="5">
        <v>14.77</v>
      </c>
      <c r="O167" s="5">
        <v>0</v>
      </c>
      <c r="AK167" s="36"/>
      <c r="AL167" s="36"/>
      <c r="AM167" s="36"/>
      <c r="AN167" s="36"/>
      <c r="AO167" s="64"/>
      <c r="AQ167" s="36"/>
      <c r="AR167" s="36"/>
      <c r="AS167" s="36"/>
      <c r="AT167" s="64"/>
    </row>
    <row r="168" spans="1:46" s="1" customFormat="1">
      <c r="A168" s="52">
        <v>286</v>
      </c>
      <c r="B168" s="52">
        <v>20.89</v>
      </c>
      <c r="C168" s="52" t="s">
        <v>28</v>
      </c>
      <c r="D168" s="5">
        <v>60</v>
      </c>
      <c r="E168" s="5">
        <v>8.83</v>
      </c>
      <c r="F168" s="5">
        <v>9.68</v>
      </c>
      <c r="G168" s="5">
        <v>11.17</v>
      </c>
      <c r="H168" s="5">
        <v>167.25</v>
      </c>
      <c r="I168" s="5">
        <v>43.35</v>
      </c>
      <c r="J168" s="5">
        <v>21.3</v>
      </c>
      <c r="K168" s="5">
        <v>106.05</v>
      </c>
      <c r="L168" s="5">
        <v>0.95</v>
      </c>
      <c r="M168" s="5">
        <v>0.05</v>
      </c>
      <c r="N168" s="5">
        <v>0.84699999999999998</v>
      </c>
      <c r="O168" s="5">
        <v>38.25</v>
      </c>
      <c r="AK168" s="36"/>
      <c r="AL168" s="36"/>
      <c r="AM168" s="36"/>
      <c r="AN168" s="36"/>
      <c r="AO168" s="64"/>
      <c r="AQ168" s="36"/>
      <c r="AR168" s="36"/>
      <c r="AS168" s="36"/>
      <c r="AT168" s="64"/>
    </row>
    <row r="169" spans="1:46" s="1" customFormat="1">
      <c r="A169" s="52">
        <v>692</v>
      </c>
      <c r="B169" s="52">
        <v>6.81</v>
      </c>
      <c r="C169" s="52" t="s">
        <v>99</v>
      </c>
      <c r="D169" s="5">
        <v>150</v>
      </c>
      <c r="E169" s="21">
        <v>6.6</v>
      </c>
      <c r="F169" s="5">
        <v>4.38</v>
      </c>
      <c r="G169" s="5">
        <v>35.270000000000003</v>
      </c>
      <c r="H169" s="5">
        <v>213.71</v>
      </c>
      <c r="I169" s="5">
        <v>1.22</v>
      </c>
      <c r="J169" s="5">
        <v>0.03</v>
      </c>
      <c r="K169" s="5">
        <v>162</v>
      </c>
      <c r="L169" s="5">
        <v>2.4300000000000002</v>
      </c>
      <c r="M169" s="5">
        <v>0.11</v>
      </c>
      <c r="N169" s="5">
        <v>0</v>
      </c>
      <c r="O169" s="5">
        <v>0.02</v>
      </c>
      <c r="AK169" s="36"/>
      <c r="AL169" s="36"/>
      <c r="AM169" s="36"/>
      <c r="AN169" s="36"/>
      <c r="AO169" s="64"/>
      <c r="AQ169" s="36"/>
      <c r="AR169" s="36"/>
      <c r="AS169" s="36"/>
      <c r="AT169" s="64"/>
    </row>
    <row r="170" spans="1:46" s="1" customFormat="1">
      <c r="A170" s="4">
        <v>354</v>
      </c>
      <c r="B170" s="4">
        <v>2.63</v>
      </c>
      <c r="C170" s="8" t="s">
        <v>49</v>
      </c>
      <c r="D170" s="5">
        <v>50</v>
      </c>
      <c r="E170" s="7">
        <v>0.70499999999999996</v>
      </c>
      <c r="F170" s="7">
        <v>2.5</v>
      </c>
      <c r="G170" s="7">
        <v>2.93</v>
      </c>
      <c r="H170" s="7">
        <v>37.049999999999997</v>
      </c>
      <c r="I170" s="7">
        <v>13.65</v>
      </c>
      <c r="J170" s="7">
        <v>2.65</v>
      </c>
      <c r="K170" s="7">
        <v>11.36</v>
      </c>
      <c r="L170" s="7">
        <v>0.1</v>
      </c>
      <c r="M170" s="7">
        <v>0.01</v>
      </c>
      <c r="N170" s="7">
        <v>1.9E-2</v>
      </c>
      <c r="O170" s="5">
        <v>16.899999999999999</v>
      </c>
      <c r="AK170" s="36"/>
      <c r="AL170" s="36"/>
      <c r="AM170" s="36"/>
      <c r="AN170" s="36"/>
      <c r="AO170" s="64"/>
      <c r="AQ170" s="36"/>
      <c r="AR170" s="36"/>
      <c r="AS170" s="36"/>
      <c r="AT170" s="64"/>
    </row>
    <row r="171" spans="1:46" s="1" customFormat="1">
      <c r="A171" s="4">
        <v>868</v>
      </c>
      <c r="B171" s="4">
        <v>4.6399999999999997</v>
      </c>
      <c r="C171" s="8" t="s">
        <v>67</v>
      </c>
      <c r="D171" s="5">
        <v>200</v>
      </c>
      <c r="E171" s="7">
        <v>0.04</v>
      </c>
      <c r="F171" s="7">
        <v>0</v>
      </c>
      <c r="G171" s="7">
        <v>24.76</v>
      </c>
      <c r="H171" s="7">
        <v>94.2</v>
      </c>
      <c r="I171" s="7">
        <v>6.4</v>
      </c>
      <c r="J171" s="7">
        <v>0</v>
      </c>
      <c r="K171" s="7">
        <v>3.6</v>
      </c>
      <c r="L171" s="7">
        <v>0.18</v>
      </c>
      <c r="M171" s="7">
        <v>0.01</v>
      </c>
      <c r="N171" s="7">
        <v>1.08</v>
      </c>
      <c r="O171" s="5">
        <v>0</v>
      </c>
      <c r="AK171" s="36"/>
      <c r="AL171" s="36"/>
      <c r="AM171" s="36"/>
      <c r="AN171" s="36"/>
      <c r="AO171" s="64"/>
      <c r="AQ171" s="36"/>
      <c r="AR171" s="36"/>
      <c r="AS171" s="36"/>
      <c r="AT171" s="64"/>
    </row>
    <row r="172" spans="1:46" s="1" customFormat="1">
      <c r="A172" s="4">
        <v>1</v>
      </c>
      <c r="B172" s="4">
        <v>2.12</v>
      </c>
      <c r="C172" s="8" t="s">
        <v>84</v>
      </c>
      <c r="D172" s="5">
        <v>40</v>
      </c>
      <c r="E172" s="7">
        <v>3.07</v>
      </c>
      <c r="F172" s="7">
        <v>0.81</v>
      </c>
      <c r="G172" s="7">
        <v>20.69</v>
      </c>
      <c r="H172" s="7">
        <v>101.2</v>
      </c>
      <c r="I172" s="7">
        <v>9.3000000000000007</v>
      </c>
      <c r="J172" s="7">
        <v>6.4</v>
      </c>
      <c r="K172" s="7">
        <v>9.6</v>
      </c>
      <c r="L172" s="7">
        <v>0.62</v>
      </c>
      <c r="M172" s="7">
        <v>0.05</v>
      </c>
      <c r="N172" s="7">
        <v>0</v>
      </c>
      <c r="O172" s="5">
        <v>0</v>
      </c>
      <c r="AK172" s="36"/>
      <c r="AL172" s="36"/>
      <c r="AM172" s="36"/>
      <c r="AN172" s="36"/>
      <c r="AO172" s="64"/>
      <c r="AQ172" s="36"/>
      <c r="AR172" s="36"/>
      <c r="AS172" s="36"/>
      <c r="AT172" s="64"/>
    </row>
    <row r="173" spans="1:46" s="1" customFormat="1">
      <c r="A173" s="4">
        <v>29</v>
      </c>
      <c r="B173" s="4">
        <v>15.36</v>
      </c>
      <c r="C173" s="8" t="s">
        <v>76</v>
      </c>
      <c r="D173" s="5">
        <v>143</v>
      </c>
      <c r="E173" s="7">
        <v>1.6</v>
      </c>
      <c r="F173" s="7">
        <v>0.35</v>
      </c>
      <c r="G173" s="7">
        <v>14.43</v>
      </c>
      <c r="H173" s="7">
        <v>76.680000000000007</v>
      </c>
      <c r="I173" s="7">
        <v>60.62</v>
      </c>
      <c r="J173" s="7">
        <v>41.01</v>
      </c>
      <c r="K173" s="7">
        <v>23.17</v>
      </c>
      <c r="L173" s="7">
        <v>0.53</v>
      </c>
      <c r="M173" s="7">
        <v>7.0000000000000007E-2</v>
      </c>
      <c r="N173" s="7">
        <v>106.99</v>
      </c>
      <c r="O173" s="5">
        <v>14.26</v>
      </c>
      <c r="AK173" s="36"/>
      <c r="AL173" s="36"/>
      <c r="AM173" s="36"/>
      <c r="AN173" s="36"/>
      <c r="AO173" s="64"/>
      <c r="AQ173" s="36"/>
      <c r="AR173" s="36"/>
      <c r="AS173" s="36"/>
      <c r="AT173" s="64"/>
    </row>
    <row r="174" spans="1:46" s="1" customFormat="1">
      <c r="A174" s="4"/>
      <c r="B174" s="16">
        <f>SUM(B167:B173)</f>
        <v>56.870000000000005</v>
      </c>
      <c r="C174" s="4"/>
      <c r="D174" s="14">
        <v>847</v>
      </c>
      <c r="E174" s="41">
        <v>22.245000000000001</v>
      </c>
      <c r="F174" s="41">
        <v>22.35</v>
      </c>
      <c r="G174" s="41" t="s">
        <v>100</v>
      </c>
      <c r="H174" s="41">
        <v>757.89</v>
      </c>
      <c r="I174" s="41">
        <v>169.2</v>
      </c>
      <c r="J174" s="41">
        <v>89.19</v>
      </c>
      <c r="K174" s="41">
        <v>353.88</v>
      </c>
      <c r="L174" s="41">
        <v>5.45</v>
      </c>
      <c r="M174" s="41">
        <v>0.35</v>
      </c>
      <c r="N174" s="41">
        <v>123.706</v>
      </c>
      <c r="O174" s="41">
        <v>69.430000000000007</v>
      </c>
      <c r="AK174" s="36"/>
      <c r="AL174" s="36"/>
      <c r="AM174" s="36"/>
      <c r="AN174" s="36"/>
      <c r="AO174" s="36"/>
    </row>
    <row r="175" spans="1:46" s="1" customFormat="1" ht="21">
      <c r="A175" s="96" t="s">
        <v>101</v>
      </c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8"/>
    </row>
    <row r="176" spans="1:46" s="1" customFormat="1">
      <c r="A176" s="85" t="s">
        <v>6</v>
      </c>
      <c r="B176" s="85" t="s">
        <v>7</v>
      </c>
      <c r="C176" s="88" t="s">
        <v>8</v>
      </c>
      <c r="D176" s="91" t="s">
        <v>9</v>
      </c>
      <c r="E176" s="81" t="s">
        <v>10</v>
      </c>
      <c r="F176" s="81"/>
      <c r="G176" s="81"/>
      <c r="H176" s="94" t="s">
        <v>11</v>
      </c>
      <c r="I176" s="81" t="s">
        <v>12</v>
      </c>
      <c r="J176" s="81"/>
      <c r="K176" s="81"/>
      <c r="L176" s="81"/>
      <c r="M176" s="81" t="s">
        <v>13</v>
      </c>
      <c r="N176" s="81"/>
      <c r="O176" s="81"/>
    </row>
    <row r="177" spans="1:37" s="1" customFormat="1">
      <c r="A177" s="86"/>
      <c r="B177" s="86"/>
      <c r="C177" s="89"/>
      <c r="D177" s="92"/>
      <c r="E177" s="95" t="s">
        <v>14</v>
      </c>
      <c r="F177" s="95" t="s">
        <v>15</v>
      </c>
      <c r="G177" s="95" t="s">
        <v>16</v>
      </c>
      <c r="H177" s="94"/>
      <c r="I177" s="81" t="s">
        <v>17</v>
      </c>
      <c r="J177" s="81" t="s">
        <v>18</v>
      </c>
      <c r="K177" s="81" t="s">
        <v>19</v>
      </c>
      <c r="L177" s="81" t="s">
        <v>20</v>
      </c>
      <c r="M177" s="81" t="s">
        <v>21</v>
      </c>
      <c r="N177" s="81" t="s">
        <v>22</v>
      </c>
      <c r="O177" s="81" t="s">
        <v>23</v>
      </c>
    </row>
    <row r="178" spans="1:37" s="1" customFormat="1">
      <c r="A178" s="86"/>
      <c r="B178" s="86"/>
      <c r="C178" s="89"/>
      <c r="D178" s="92"/>
      <c r="E178" s="95"/>
      <c r="F178" s="95"/>
      <c r="G178" s="95"/>
      <c r="H178" s="94"/>
      <c r="I178" s="81"/>
      <c r="J178" s="81"/>
      <c r="K178" s="81"/>
      <c r="L178" s="81"/>
      <c r="M178" s="81"/>
      <c r="N178" s="81"/>
      <c r="O178" s="81"/>
    </row>
    <row r="179" spans="1:37" s="1" customFormat="1">
      <c r="A179" s="86"/>
      <c r="B179" s="86"/>
      <c r="C179" s="89"/>
      <c r="D179" s="92"/>
      <c r="E179" s="95"/>
      <c r="F179" s="95"/>
      <c r="G179" s="95"/>
      <c r="H179" s="94"/>
      <c r="I179" s="81"/>
      <c r="J179" s="81"/>
      <c r="K179" s="81"/>
      <c r="L179" s="81"/>
      <c r="M179" s="81"/>
      <c r="N179" s="81"/>
      <c r="O179" s="81"/>
    </row>
    <row r="180" spans="1:37" s="1" customFormat="1" ht="8.25" customHeight="1">
      <c r="A180" s="87"/>
      <c r="B180" s="87"/>
      <c r="C180" s="90"/>
      <c r="D180" s="93"/>
      <c r="E180" s="95"/>
      <c r="F180" s="95"/>
      <c r="G180" s="95"/>
      <c r="H180" s="94"/>
      <c r="I180" s="81"/>
      <c r="J180" s="81"/>
      <c r="K180" s="81"/>
      <c r="L180" s="81"/>
      <c r="M180" s="81"/>
      <c r="N180" s="81"/>
      <c r="O180" s="81"/>
    </row>
    <row r="181" spans="1:37" s="1" customFormat="1">
      <c r="A181" s="9">
        <v>1</v>
      </c>
      <c r="B181" s="9"/>
      <c r="C181" s="10">
        <v>2</v>
      </c>
      <c r="D181" s="11">
        <v>3</v>
      </c>
      <c r="E181" s="12">
        <v>4</v>
      </c>
      <c r="F181" s="12">
        <v>5</v>
      </c>
      <c r="G181" s="12">
        <v>6</v>
      </c>
      <c r="H181" s="13">
        <v>7</v>
      </c>
      <c r="I181" s="14">
        <v>8</v>
      </c>
      <c r="J181" s="14">
        <v>9</v>
      </c>
      <c r="K181" s="14">
        <v>10</v>
      </c>
      <c r="L181" s="14">
        <v>11</v>
      </c>
      <c r="M181" s="14">
        <v>12</v>
      </c>
      <c r="N181" s="14">
        <v>13</v>
      </c>
      <c r="O181" s="14">
        <v>14</v>
      </c>
    </row>
    <row r="182" spans="1:37" s="1" customFormat="1" ht="18.75">
      <c r="A182" s="28"/>
      <c r="B182" s="28"/>
      <c r="C182" s="15" t="s">
        <v>25</v>
      </c>
      <c r="D182" s="5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AK182" s="36"/>
    </row>
    <row r="183" spans="1:37" s="1" customFormat="1" ht="27" customHeight="1">
      <c r="A183" s="65">
        <v>168</v>
      </c>
      <c r="B183" s="65">
        <v>12.07</v>
      </c>
      <c r="C183" s="60" t="s">
        <v>102</v>
      </c>
      <c r="D183" s="49">
        <v>210</v>
      </c>
      <c r="E183" s="5">
        <v>3.09</v>
      </c>
      <c r="F183" s="7">
        <v>4.07</v>
      </c>
      <c r="G183" s="7">
        <v>36.979999999999997</v>
      </c>
      <c r="H183" s="7">
        <v>197</v>
      </c>
      <c r="I183" s="30">
        <v>5.9</v>
      </c>
      <c r="J183" s="30">
        <v>67</v>
      </c>
      <c r="K183" s="30">
        <v>21.8</v>
      </c>
      <c r="L183" s="30">
        <v>0.47</v>
      </c>
      <c r="M183" s="30">
        <v>0.03</v>
      </c>
      <c r="N183" s="30">
        <v>0</v>
      </c>
      <c r="O183" s="30">
        <v>20</v>
      </c>
    </row>
    <row r="184" spans="1:37" s="1" customFormat="1" ht="18" customHeight="1">
      <c r="A184" s="65">
        <v>3</v>
      </c>
      <c r="B184" s="65">
        <v>12.47</v>
      </c>
      <c r="C184" s="60" t="s">
        <v>55</v>
      </c>
      <c r="D184" s="38" t="s">
        <v>56</v>
      </c>
      <c r="E184" s="7">
        <v>5.32</v>
      </c>
      <c r="F184" s="7">
        <v>11.95</v>
      </c>
      <c r="G184" s="7">
        <v>21.1</v>
      </c>
      <c r="H184" s="7">
        <v>212.6</v>
      </c>
      <c r="I184" s="7">
        <v>98.3</v>
      </c>
      <c r="J184" s="7">
        <v>9.9</v>
      </c>
      <c r="K184" s="7">
        <v>60.5</v>
      </c>
      <c r="L184" s="7">
        <v>1.22</v>
      </c>
      <c r="M184" s="7">
        <v>0.05</v>
      </c>
      <c r="N184" s="7">
        <v>7.0000000000000007E-2</v>
      </c>
      <c r="O184" s="7">
        <v>85</v>
      </c>
    </row>
    <row r="185" spans="1:37" s="1" customFormat="1">
      <c r="A185" s="65">
        <v>951</v>
      </c>
      <c r="B185" s="37">
        <v>9.85</v>
      </c>
      <c r="C185" s="50" t="s">
        <v>80</v>
      </c>
      <c r="D185" s="49">
        <v>200</v>
      </c>
      <c r="E185" s="49">
        <v>1.4</v>
      </c>
      <c r="F185" s="49">
        <v>2</v>
      </c>
      <c r="G185" s="49">
        <v>22.4</v>
      </c>
      <c r="H185" s="49">
        <v>116</v>
      </c>
      <c r="I185" s="7">
        <v>34</v>
      </c>
      <c r="J185" s="7">
        <v>45</v>
      </c>
      <c r="K185" s="7">
        <v>7</v>
      </c>
      <c r="L185" s="7">
        <v>0</v>
      </c>
      <c r="M185" s="7">
        <v>0.02</v>
      </c>
      <c r="N185" s="7">
        <v>0</v>
      </c>
      <c r="O185" s="7">
        <v>0.08</v>
      </c>
      <c r="P185" s="30"/>
    </row>
    <row r="186" spans="1:37" s="1" customFormat="1">
      <c r="A186" s="65">
        <v>338</v>
      </c>
      <c r="B186" s="65">
        <v>22.48</v>
      </c>
      <c r="C186" s="62" t="s">
        <v>103</v>
      </c>
      <c r="D186" s="49">
        <v>155</v>
      </c>
      <c r="E186" s="5">
        <v>0.35</v>
      </c>
      <c r="F186" s="7">
        <v>0.26</v>
      </c>
      <c r="G186" s="7">
        <v>9.06</v>
      </c>
      <c r="H186" s="7">
        <v>41.36</v>
      </c>
      <c r="I186" s="6">
        <v>19</v>
      </c>
      <c r="J186" s="7">
        <v>16</v>
      </c>
      <c r="K186" s="7">
        <v>12</v>
      </c>
      <c r="L186" s="6">
        <v>2.2999999999999998</v>
      </c>
      <c r="M186" s="6">
        <v>0.02</v>
      </c>
      <c r="N186" s="6">
        <v>5</v>
      </c>
      <c r="O186" s="7">
        <v>0</v>
      </c>
    </row>
    <row r="187" spans="1:37" s="66" customFormat="1">
      <c r="A187" s="65"/>
      <c r="B187" s="65">
        <f>SUM(B183:B186)</f>
        <v>56.870000000000005</v>
      </c>
      <c r="C187" s="5"/>
      <c r="D187" s="75">
        <v>606</v>
      </c>
      <c r="E187" s="5">
        <v>4.84</v>
      </c>
      <c r="F187" s="7">
        <v>6.33</v>
      </c>
      <c r="G187" s="7">
        <v>68.44</v>
      </c>
      <c r="H187" s="7">
        <v>354.36</v>
      </c>
      <c r="I187" s="49">
        <f t="shared" ref="I187:O187" si="4">SUM(I183:I186)</f>
        <v>157.19999999999999</v>
      </c>
      <c r="J187" s="49">
        <f t="shared" si="4"/>
        <v>137.9</v>
      </c>
      <c r="K187" s="49">
        <f t="shared" si="4"/>
        <v>101.3</v>
      </c>
      <c r="L187" s="49">
        <f t="shared" si="4"/>
        <v>3.9899999999999998</v>
      </c>
      <c r="M187" s="49">
        <f t="shared" si="4"/>
        <v>0.12000000000000001</v>
      </c>
      <c r="N187" s="49">
        <f t="shared" si="4"/>
        <v>5.07</v>
      </c>
      <c r="O187" s="49">
        <f t="shared" si="4"/>
        <v>105.08</v>
      </c>
    </row>
    <row r="188" spans="1:37" s="1" customFormat="1">
      <c r="A188" s="4"/>
      <c r="B188" s="52"/>
      <c r="C188" s="67" t="s">
        <v>32</v>
      </c>
      <c r="D188" s="5"/>
      <c r="E188" s="5"/>
      <c r="F188" s="5"/>
      <c r="G188" s="5"/>
      <c r="H188" s="14"/>
      <c r="I188" s="5"/>
      <c r="J188" s="5"/>
      <c r="K188" s="5"/>
      <c r="L188" s="5"/>
      <c r="M188" s="5"/>
      <c r="N188" s="5"/>
      <c r="O188" s="7"/>
    </row>
    <row r="189" spans="1:37" s="1" customFormat="1">
      <c r="A189" s="4">
        <v>206</v>
      </c>
      <c r="B189" s="52">
        <v>2.92</v>
      </c>
      <c r="C189" s="68" t="s">
        <v>104</v>
      </c>
      <c r="D189" s="5">
        <v>200</v>
      </c>
      <c r="E189" s="5">
        <v>4.3899999999999997</v>
      </c>
      <c r="F189" s="5">
        <v>4.22</v>
      </c>
      <c r="G189" s="5">
        <v>13.06</v>
      </c>
      <c r="H189" s="51">
        <v>107.8</v>
      </c>
      <c r="I189" s="5">
        <v>30.46</v>
      </c>
      <c r="J189" s="5">
        <v>28.24</v>
      </c>
      <c r="K189" s="5">
        <v>69.739999999999995</v>
      </c>
      <c r="L189" s="5">
        <v>1.62</v>
      </c>
      <c r="M189" s="5">
        <v>0.18</v>
      </c>
      <c r="N189" s="5">
        <v>4.6500000000000004</v>
      </c>
      <c r="O189" s="7">
        <v>0</v>
      </c>
    </row>
    <row r="190" spans="1:37" s="1" customFormat="1">
      <c r="A190" s="4">
        <v>286</v>
      </c>
      <c r="B190" s="52">
        <v>20.89</v>
      </c>
      <c r="C190" s="68" t="s">
        <v>28</v>
      </c>
      <c r="D190" s="5">
        <v>60</v>
      </c>
      <c r="E190" s="5">
        <v>8.83</v>
      </c>
      <c r="F190" s="5">
        <v>9.68</v>
      </c>
      <c r="G190" s="5">
        <v>11.17</v>
      </c>
      <c r="H190" s="51">
        <v>167.25</v>
      </c>
      <c r="I190" s="5">
        <v>43.35</v>
      </c>
      <c r="J190" s="5">
        <v>21.3</v>
      </c>
      <c r="K190" s="5">
        <v>106.05</v>
      </c>
      <c r="L190" s="5">
        <v>0.95</v>
      </c>
      <c r="M190" s="5">
        <v>0.05</v>
      </c>
      <c r="N190" s="5">
        <v>0.84699999999999998</v>
      </c>
      <c r="O190" s="7">
        <v>38.25</v>
      </c>
    </row>
    <row r="191" spans="1:37" s="1" customFormat="1">
      <c r="A191" s="4">
        <v>354</v>
      </c>
      <c r="B191" s="52">
        <v>2.63</v>
      </c>
      <c r="C191" s="68" t="s">
        <v>49</v>
      </c>
      <c r="D191" s="5">
        <v>50</v>
      </c>
      <c r="E191" s="5">
        <v>0.70499999999999996</v>
      </c>
      <c r="F191" s="5">
        <v>2.5</v>
      </c>
      <c r="G191" s="5">
        <v>2.93</v>
      </c>
      <c r="H191" s="51">
        <v>37.049999999999997</v>
      </c>
      <c r="I191" s="5">
        <v>13.65</v>
      </c>
      <c r="J191" s="5">
        <v>2.65</v>
      </c>
      <c r="K191" s="5">
        <v>11.36</v>
      </c>
      <c r="L191" s="5">
        <v>0.1</v>
      </c>
      <c r="M191" s="5">
        <v>0.01</v>
      </c>
      <c r="N191" s="5">
        <v>1.9E-2</v>
      </c>
      <c r="O191" s="7">
        <v>16.899999999999999</v>
      </c>
    </row>
    <row r="192" spans="1:37" s="1" customFormat="1">
      <c r="A192" s="4">
        <v>688</v>
      </c>
      <c r="B192" s="52">
        <v>7.1</v>
      </c>
      <c r="C192" s="68" t="s">
        <v>75</v>
      </c>
      <c r="D192" s="5">
        <v>180</v>
      </c>
      <c r="E192" s="5">
        <v>6.62</v>
      </c>
      <c r="F192" s="5">
        <v>5.42</v>
      </c>
      <c r="G192" s="5">
        <v>31.73</v>
      </c>
      <c r="H192" s="51">
        <v>202.14</v>
      </c>
      <c r="I192" s="5">
        <v>5.83</v>
      </c>
      <c r="J192" s="5">
        <v>25.34</v>
      </c>
      <c r="K192" s="5">
        <v>44.6</v>
      </c>
      <c r="L192" s="5">
        <v>1.33</v>
      </c>
      <c r="M192" s="5">
        <v>7.0000000000000007E-2</v>
      </c>
      <c r="N192" s="5">
        <v>0</v>
      </c>
      <c r="O192" s="7">
        <v>25.2</v>
      </c>
    </row>
    <row r="193" spans="1:15" s="1" customFormat="1">
      <c r="A193" s="4">
        <v>200</v>
      </c>
      <c r="B193" s="52">
        <v>4.42</v>
      </c>
      <c r="C193" s="68" t="s">
        <v>44</v>
      </c>
      <c r="D193" s="5">
        <v>200</v>
      </c>
      <c r="E193" s="5">
        <v>0.04</v>
      </c>
      <c r="F193" s="5">
        <v>0</v>
      </c>
      <c r="G193" s="5">
        <v>24.76</v>
      </c>
      <c r="H193" s="51">
        <v>94.2</v>
      </c>
      <c r="I193" s="5">
        <v>6.4</v>
      </c>
      <c r="J193" s="5">
        <v>0</v>
      </c>
      <c r="K193" s="5">
        <v>3.6</v>
      </c>
      <c r="L193" s="5">
        <v>0.18</v>
      </c>
      <c r="M193" s="5">
        <v>0.01</v>
      </c>
      <c r="N193" s="5">
        <v>1.08</v>
      </c>
      <c r="O193" s="7">
        <v>0</v>
      </c>
    </row>
    <row r="194" spans="1:15" s="1" customFormat="1">
      <c r="A194" s="4">
        <v>1</v>
      </c>
      <c r="B194" s="52">
        <v>1.06</v>
      </c>
      <c r="C194" s="68" t="s">
        <v>36</v>
      </c>
      <c r="D194" s="5">
        <v>20</v>
      </c>
      <c r="E194" s="5">
        <v>6.14</v>
      </c>
      <c r="F194" s="5">
        <v>1.6</v>
      </c>
      <c r="G194" s="5">
        <v>41.38</v>
      </c>
      <c r="H194" s="51">
        <v>202.4</v>
      </c>
      <c r="I194" s="5">
        <v>18.600000000000001</v>
      </c>
      <c r="J194" s="5">
        <v>12.8</v>
      </c>
      <c r="K194" s="5">
        <v>19.2</v>
      </c>
      <c r="L194" s="5">
        <v>2.2400000000000002</v>
      </c>
      <c r="M194" s="5">
        <v>0.1</v>
      </c>
      <c r="N194" s="5">
        <v>0</v>
      </c>
      <c r="O194" s="7">
        <v>0</v>
      </c>
    </row>
    <row r="195" spans="1:15" s="1" customFormat="1">
      <c r="A195" s="4">
        <v>1107</v>
      </c>
      <c r="B195" s="52">
        <v>17.850000000000001</v>
      </c>
      <c r="C195" s="68" t="s">
        <v>50</v>
      </c>
      <c r="D195" s="5">
        <v>60</v>
      </c>
      <c r="E195" s="5">
        <v>4.91</v>
      </c>
      <c r="F195" s="5">
        <v>3.9</v>
      </c>
      <c r="G195" s="5">
        <v>30.36</v>
      </c>
      <c r="H195" s="51">
        <v>186.06</v>
      </c>
      <c r="I195" s="5">
        <v>13.5</v>
      </c>
      <c r="J195" s="5">
        <v>46.1</v>
      </c>
      <c r="K195" s="5">
        <v>19.399999999999999</v>
      </c>
      <c r="L195" s="5">
        <v>0.88</v>
      </c>
      <c r="M195" s="5" t="s">
        <v>51</v>
      </c>
      <c r="N195" s="5">
        <v>0</v>
      </c>
      <c r="O195" s="7">
        <v>0</v>
      </c>
    </row>
    <row r="196" spans="1:15" s="1" customFormat="1">
      <c r="A196" s="4"/>
      <c r="B196" s="16">
        <f>SUM(B189:B195)</f>
        <v>56.870000000000005</v>
      </c>
      <c r="C196" s="15"/>
      <c r="D196" s="14">
        <f>SUM(D189:D195)</f>
        <v>770</v>
      </c>
      <c r="E196" s="14">
        <v>26.53</v>
      </c>
      <c r="F196" s="14">
        <v>108.24</v>
      </c>
      <c r="G196" s="14">
        <v>740</v>
      </c>
      <c r="H196" s="14">
        <v>295.05</v>
      </c>
      <c r="I196" s="14">
        <v>97.43</v>
      </c>
      <c r="J196" s="14">
        <v>291.05</v>
      </c>
      <c r="K196" s="14">
        <v>24.7</v>
      </c>
      <c r="L196" s="14">
        <v>6.18</v>
      </c>
      <c r="M196" s="14">
        <v>0.41</v>
      </c>
      <c r="N196" s="14">
        <v>6.5960000000000001</v>
      </c>
      <c r="O196" s="14">
        <v>80.349999999999994</v>
      </c>
    </row>
    <row r="197" spans="1:15" s="1" customFormat="1" ht="21">
      <c r="A197" s="82" t="s">
        <v>105</v>
      </c>
      <c r="B197" s="83"/>
      <c r="C197" s="83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4"/>
    </row>
    <row r="198" spans="1:15" s="1" customFormat="1">
      <c r="A198" s="85" t="s">
        <v>6</v>
      </c>
      <c r="B198" s="85" t="s">
        <v>7</v>
      </c>
      <c r="C198" s="88" t="s">
        <v>8</v>
      </c>
      <c r="D198" s="91" t="s">
        <v>9</v>
      </c>
      <c r="E198" s="81" t="s">
        <v>10</v>
      </c>
      <c r="F198" s="81"/>
      <c r="G198" s="81"/>
      <c r="H198" s="94" t="s">
        <v>11</v>
      </c>
      <c r="I198" s="81" t="s">
        <v>12</v>
      </c>
      <c r="J198" s="81"/>
      <c r="K198" s="81"/>
      <c r="L198" s="81"/>
      <c r="M198" s="81" t="s">
        <v>13</v>
      </c>
      <c r="N198" s="81"/>
      <c r="O198" s="81"/>
    </row>
    <row r="199" spans="1:15" s="1" customFormat="1">
      <c r="A199" s="86"/>
      <c r="B199" s="86"/>
      <c r="C199" s="89"/>
      <c r="D199" s="92"/>
      <c r="E199" s="95" t="s">
        <v>14</v>
      </c>
      <c r="F199" s="95" t="s">
        <v>15</v>
      </c>
      <c r="G199" s="95" t="s">
        <v>16</v>
      </c>
      <c r="H199" s="94"/>
      <c r="I199" s="81" t="s">
        <v>17</v>
      </c>
      <c r="J199" s="81" t="s">
        <v>18</v>
      </c>
      <c r="K199" s="81" t="s">
        <v>19</v>
      </c>
      <c r="L199" s="81" t="s">
        <v>20</v>
      </c>
      <c r="M199" s="81" t="s">
        <v>21</v>
      </c>
      <c r="N199" s="81" t="s">
        <v>22</v>
      </c>
      <c r="O199" s="81" t="s">
        <v>23</v>
      </c>
    </row>
    <row r="200" spans="1:15" s="1" customFormat="1">
      <c r="A200" s="86"/>
      <c r="B200" s="86"/>
      <c r="C200" s="89"/>
      <c r="D200" s="92"/>
      <c r="E200" s="95"/>
      <c r="F200" s="95"/>
      <c r="G200" s="95"/>
      <c r="H200" s="94"/>
      <c r="I200" s="81"/>
      <c r="J200" s="81"/>
      <c r="K200" s="81"/>
      <c r="L200" s="81"/>
      <c r="M200" s="81"/>
      <c r="N200" s="81"/>
      <c r="O200" s="81"/>
    </row>
    <row r="201" spans="1:15" s="1" customFormat="1">
      <c r="A201" s="86"/>
      <c r="B201" s="86"/>
      <c r="C201" s="89"/>
      <c r="D201" s="92"/>
      <c r="E201" s="95"/>
      <c r="F201" s="95"/>
      <c r="G201" s="95"/>
      <c r="H201" s="94"/>
      <c r="I201" s="81"/>
      <c r="J201" s="81"/>
      <c r="K201" s="81"/>
      <c r="L201" s="81"/>
      <c r="M201" s="81"/>
      <c r="N201" s="81"/>
      <c r="O201" s="81"/>
    </row>
    <row r="202" spans="1:15" s="1" customFormat="1">
      <c r="A202" s="87"/>
      <c r="B202" s="87"/>
      <c r="C202" s="90"/>
      <c r="D202" s="93"/>
      <c r="E202" s="95"/>
      <c r="F202" s="95"/>
      <c r="G202" s="95"/>
      <c r="H202" s="94"/>
      <c r="I202" s="81"/>
      <c r="J202" s="81"/>
      <c r="K202" s="81"/>
      <c r="L202" s="81"/>
      <c r="M202" s="81"/>
      <c r="N202" s="81"/>
      <c r="O202" s="81"/>
    </row>
    <row r="203" spans="1:15" s="1" customFormat="1">
      <c r="A203" s="9">
        <v>1</v>
      </c>
      <c r="B203" s="9"/>
      <c r="C203" s="10">
        <v>2</v>
      </c>
      <c r="D203" s="11">
        <v>3</v>
      </c>
      <c r="E203" s="12">
        <v>4</v>
      </c>
      <c r="F203" s="12">
        <v>5</v>
      </c>
      <c r="G203" s="12">
        <v>6</v>
      </c>
      <c r="H203" s="13">
        <v>7</v>
      </c>
      <c r="I203" s="14">
        <v>8</v>
      </c>
      <c r="J203" s="14">
        <v>9</v>
      </c>
      <c r="K203" s="14">
        <v>10</v>
      </c>
      <c r="L203" s="14">
        <v>11</v>
      </c>
      <c r="M203" s="14">
        <v>12</v>
      </c>
      <c r="N203" s="14">
        <v>13</v>
      </c>
      <c r="O203" s="14">
        <v>14</v>
      </c>
    </row>
    <row r="204" spans="1:15" s="1" customFormat="1">
      <c r="A204" s="69">
        <v>438</v>
      </c>
      <c r="B204" s="59">
        <v>25.27</v>
      </c>
      <c r="C204" s="70" t="s">
        <v>106</v>
      </c>
      <c r="D204" s="49" t="s">
        <v>107</v>
      </c>
      <c r="E204" s="5">
        <v>18.989999999999998</v>
      </c>
      <c r="F204" s="7">
        <v>28.32</v>
      </c>
      <c r="G204" s="7">
        <v>3.51</v>
      </c>
      <c r="H204" s="7">
        <v>345.9</v>
      </c>
      <c r="I204" s="30">
        <v>151.72</v>
      </c>
      <c r="J204" s="30">
        <v>346.49</v>
      </c>
      <c r="K204" s="30">
        <v>25.97</v>
      </c>
      <c r="L204" s="30">
        <v>3.91</v>
      </c>
      <c r="M204" s="30">
        <v>0.13</v>
      </c>
      <c r="N204" s="30">
        <v>0.33</v>
      </c>
      <c r="O204" s="30">
        <v>452.9</v>
      </c>
    </row>
    <row r="205" spans="1:15" s="1" customFormat="1">
      <c r="A205" s="71">
        <v>3</v>
      </c>
      <c r="B205" s="37">
        <v>12.47</v>
      </c>
      <c r="C205" s="72" t="s">
        <v>55</v>
      </c>
      <c r="D205" s="38" t="s">
        <v>56</v>
      </c>
      <c r="E205" s="7">
        <v>5.32</v>
      </c>
      <c r="F205" s="7">
        <v>11.95</v>
      </c>
      <c r="G205" s="7">
        <v>21.1</v>
      </c>
      <c r="H205" s="7">
        <v>212.6</v>
      </c>
      <c r="I205" s="7">
        <v>98.3</v>
      </c>
      <c r="J205" s="7">
        <v>9.9</v>
      </c>
      <c r="K205" s="7">
        <v>60.5</v>
      </c>
      <c r="L205" s="7">
        <v>1.22</v>
      </c>
      <c r="M205" s="7">
        <v>0.05</v>
      </c>
      <c r="N205" s="7">
        <v>7.0000000000000007E-2</v>
      </c>
      <c r="O205" s="7">
        <v>85</v>
      </c>
    </row>
    <row r="206" spans="1:15" s="1" customFormat="1">
      <c r="A206" s="71">
        <v>943</v>
      </c>
      <c r="B206" s="59">
        <v>1.38</v>
      </c>
      <c r="C206" s="70" t="s">
        <v>108</v>
      </c>
      <c r="D206" s="49">
        <v>200</v>
      </c>
      <c r="E206" s="7">
        <v>0.2</v>
      </c>
      <c r="F206" s="7">
        <v>0</v>
      </c>
      <c r="G206" s="7">
        <v>14</v>
      </c>
      <c r="H206" s="7">
        <v>28</v>
      </c>
      <c r="I206" s="7">
        <v>6</v>
      </c>
      <c r="J206" s="7">
        <v>0</v>
      </c>
      <c r="K206" s="7">
        <v>0</v>
      </c>
      <c r="L206" s="7">
        <v>0.4</v>
      </c>
      <c r="M206" s="7">
        <v>0</v>
      </c>
      <c r="N206" s="7">
        <v>0</v>
      </c>
      <c r="O206" s="7">
        <v>0</v>
      </c>
    </row>
    <row r="207" spans="1:15" s="1" customFormat="1">
      <c r="A207" s="69">
        <v>302</v>
      </c>
      <c r="B207" s="59">
        <v>17.75</v>
      </c>
      <c r="C207" s="73" t="s">
        <v>50</v>
      </c>
      <c r="D207" s="49">
        <v>100</v>
      </c>
      <c r="E207" s="49">
        <v>4.91</v>
      </c>
      <c r="F207" s="49">
        <v>3.9</v>
      </c>
      <c r="G207" s="49">
        <v>30.36</v>
      </c>
      <c r="H207" s="49">
        <v>186.06</v>
      </c>
      <c r="I207" s="5">
        <v>13.5</v>
      </c>
      <c r="J207" s="5">
        <v>46.1</v>
      </c>
      <c r="K207" s="5">
        <v>19.399999999999999</v>
      </c>
      <c r="L207" s="5">
        <v>0.88</v>
      </c>
      <c r="M207" s="5">
        <v>0.04</v>
      </c>
      <c r="N207" s="5">
        <v>0</v>
      </c>
      <c r="O207" s="5">
        <v>0</v>
      </c>
    </row>
    <row r="208" spans="1:15" s="63" customFormat="1">
      <c r="A208" s="74"/>
      <c r="B208" s="74">
        <f>SUM(B204:B207)</f>
        <v>56.870000000000005</v>
      </c>
      <c r="C208" s="74"/>
      <c r="D208" s="14">
        <v>546</v>
      </c>
      <c r="E208" s="74">
        <f t="shared" ref="E208:O208" si="5">SUM(E204:E207)</f>
        <v>29.419999999999998</v>
      </c>
      <c r="F208" s="74">
        <f t="shared" si="5"/>
        <v>44.169999999999995</v>
      </c>
      <c r="G208" s="74">
        <f t="shared" si="5"/>
        <v>68.97</v>
      </c>
      <c r="H208" s="74">
        <f t="shared" si="5"/>
        <v>772.56</v>
      </c>
      <c r="I208" s="74">
        <f t="shared" si="5"/>
        <v>269.52</v>
      </c>
      <c r="J208" s="74">
        <f t="shared" si="5"/>
        <v>402.49</v>
      </c>
      <c r="K208" s="74">
        <f t="shared" si="5"/>
        <v>105.87</v>
      </c>
      <c r="L208" s="74">
        <f t="shared" si="5"/>
        <v>6.41</v>
      </c>
      <c r="M208" s="74">
        <f t="shared" si="5"/>
        <v>0.22</v>
      </c>
      <c r="N208" s="74">
        <f t="shared" si="5"/>
        <v>0.4</v>
      </c>
      <c r="O208" s="74">
        <f t="shared" si="5"/>
        <v>537.9</v>
      </c>
    </row>
    <row r="209" spans="1:37" s="1" customFormat="1">
      <c r="A209" s="4"/>
      <c r="B209" s="4"/>
      <c r="C209" s="15" t="s">
        <v>32</v>
      </c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</row>
    <row r="210" spans="1:37" s="1" customFormat="1">
      <c r="A210" s="4">
        <v>208</v>
      </c>
      <c r="B210" s="4">
        <v>3.71</v>
      </c>
      <c r="C210" s="52" t="s">
        <v>46</v>
      </c>
      <c r="D210" s="5">
        <v>200</v>
      </c>
      <c r="E210" s="5">
        <v>2.15</v>
      </c>
      <c r="F210" s="5">
        <v>2.27</v>
      </c>
      <c r="G210" s="5">
        <v>13.71</v>
      </c>
      <c r="H210" s="5">
        <v>83.8</v>
      </c>
      <c r="I210" s="5">
        <v>19.68</v>
      </c>
      <c r="J210" s="5">
        <v>21.6</v>
      </c>
      <c r="K210" s="5">
        <v>53.32</v>
      </c>
      <c r="L210" s="5">
        <v>0.87</v>
      </c>
      <c r="M210" s="5">
        <v>0.09</v>
      </c>
      <c r="N210" s="5">
        <v>6.6</v>
      </c>
      <c r="O210" s="5">
        <v>0</v>
      </c>
    </row>
    <row r="211" spans="1:37" s="1" customFormat="1">
      <c r="A211" s="4">
        <v>486</v>
      </c>
      <c r="B211" s="4">
        <v>23.45</v>
      </c>
      <c r="C211" s="52" t="s">
        <v>109</v>
      </c>
      <c r="D211" s="5" t="s">
        <v>110</v>
      </c>
      <c r="E211" s="5">
        <v>13.87</v>
      </c>
      <c r="F211" s="5">
        <v>7.85</v>
      </c>
      <c r="G211" s="5">
        <v>6.53</v>
      </c>
      <c r="H211" s="5">
        <v>150</v>
      </c>
      <c r="I211" s="5">
        <v>52.11</v>
      </c>
      <c r="J211" s="5">
        <v>59.77</v>
      </c>
      <c r="K211" s="5">
        <v>238.46</v>
      </c>
      <c r="L211" s="5">
        <v>0.96</v>
      </c>
      <c r="M211" s="5">
        <v>0.1</v>
      </c>
      <c r="N211" s="5">
        <v>3.35</v>
      </c>
      <c r="O211" s="5">
        <v>0.01</v>
      </c>
    </row>
    <row r="212" spans="1:37" s="1" customFormat="1">
      <c r="A212" s="4">
        <v>679</v>
      </c>
      <c r="B212" s="4">
        <v>7.46</v>
      </c>
      <c r="C212" s="52" t="s">
        <v>64</v>
      </c>
      <c r="D212" s="5">
        <v>150</v>
      </c>
      <c r="E212" s="5">
        <v>7.46</v>
      </c>
      <c r="F212" s="5">
        <v>5.61</v>
      </c>
      <c r="G212" s="5">
        <v>35.840000000000003</v>
      </c>
      <c r="H212" s="5">
        <v>230.45</v>
      </c>
      <c r="I212" s="5">
        <v>12.98</v>
      </c>
      <c r="J212" s="5">
        <v>67.5</v>
      </c>
      <c r="K212" s="5">
        <v>208.5</v>
      </c>
      <c r="L212" s="5">
        <v>3.95</v>
      </c>
      <c r="M212" s="5">
        <v>0.18</v>
      </c>
      <c r="N212" s="5">
        <v>0</v>
      </c>
      <c r="O212" s="5">
        <v>0.02</v>
      </c>
    </row>
    <row r="213" spans="1:37" s="1" customFormat="1">
      <c r="A213" s="4">
        <v>868</v>
      </c>
      <c r="B213" s="4">
        <v>4.6399999999999997</v>
      </c>
      <c r="C213" s="52" t="s">
        <v>67</v>
      </c>
      <c r="D213" s="5">
        <v>200</v>
      </c>
      <c r="E213" s="5">
        <v>0.04</v>
      </c>
      <c r="F213" s="5">
        <v>0</v>
      </c>
      <c r="G213" s="5">
        <v>24.76</v>
      </c>
      <c r="H213" s="5">
        <v>94.2</v>
      </c>
      <c r="I213" s="5">
        <v>6.4</v>
      </c>
      <c r="J213" s="5">
        <v>0</v>
      </c>
      <c r="K213" s="5">
        <v>3.6</v>
      </c>
      <c r="L213" s="5">
        <v>0.18</v>
      </c>
      <c r="M213" s="5">
        <v>0.01</v>
      </c>
      <c r="N213" s="5">
        <v>1.08</v>
      </c>
      <c r="O213" s="5">
        <v>0</v>
      </c>
    </row>
    <row r="214" spans="1:37" s="1" customFormat="1">
      <c r="A214" s="4">
        <v>1</v>
      </c>
      <c r="B214" s="4">
        <v>1.06</v>
      </c>
      <c r="C214" s="52" t="s">
        <v>84</v>
      </c>
      <c r="D214" s="5">
        <v>20</v>
      </c>
      <c r="E214" s="5">
        <v>3.07</v>
      </c>
      <c r="F214" s="5">
        <v>0.81</v>
      </c>
      <c r="G214" s="5">
        <v>20.69</v>
      </c>
      <c r="H214" s="5">
        <v>101.2</v>
      </c>
      <c r="I214" s="5">
        <v>9.3000000000000007</v>
      </c>
      <c r="J214" s="5">
        <v>6.4</v>
      </c>
      <c r="K214" s="5">
        <v>9.6</v>
      </c>
      <c r="L214" s="5">
        <v>0.62</v>
      </c>
      <c r="M214" s="5">
        <v>0.05</v>
      </c>
      <c r="N214" s="5">
        <v>0</v>
      </c>
      <c r="O214" s="5">
        <v>0</v>
      </c>
    </row>
    <row r="215" spans="1:37" s="1" customFormat="1">
      <c r="A215" s="4">
        <v>299</v>
      </c>
      <c r="B215" s="4">
        <v>16.55</v>
      </c>
      <c r="C215" s="8" t="s">
        <v>58</v>
      </c>
      <c r="D215" s="5">
        <v>180</v>
      </c>
      <c r="E215" s="7">
        <v>2.6</v>
      </c>
      <c r="F215" s="7">
        <v>0.8</v>
      </c>
      <c r="G215" s="7">
        <v>37.5</v>
      </c>
      <c r="H215" s="7">
        <v>171.72</v>
      </c>
      <c r="I215" s="7">
        <v>14.31</v>
      </c>
      <c r="J215" s="7">
        <v>75.12</v>
      </c>
      <c r="K215" s="7">
        <v>50.08</v>
      </c>
      <c r="L215" s="7">
        <v>1.07</v>
      </c>
      <c r="M215" s="7">
        <v>0.06</v>
      </c>
      <c r="N215" s="7">
        <v>17.88</v>
      </c>
      <c r="O215" s="5">
        <v>35.770000000000003</v>
      </c>
    </row>
    <row r="216" spans="1:37" s="1" customFormat="1">
      <c r="A216" s="4"/>
      <c r="B216" s="16">
        <f>SUM(B210:B215)</f>
        <v>56.870000000000005</v>
      </c>
      <c r="C216" s="8"/>
      <c r="D216" s="14">
        <v>880</v>
      </c>
      <c r="E216" s="41">
        <v>29.19</v>
      </c>
      <c r="F216" s="41">
        <v>17.34</v>
      </c>
      <c r="G216" s="41">
        <v>139.03</v>
      </c>
      <c r="H216" s="41">
        <v>831.32</v>
      </c>
      <c r="I216" s="41">
        <v>114.78</v>
      </c>
      <c r="J216" s="41">
        <v>230.39</v>
      </c>
      <c r="K216" s="41">
        <v>563.55999999999995</v>
      </c>
      <c r="L216" s="41">
        <v>8.15</v>
      </c>
      <c r="M216" s="41">
        <v>0.49</v>
      </c>
      <c r="N216" s="41">
        <v>28.91</v>
      </c>
      <c r="O216" s="41">
        <v>35.799999999999997</v>
      </c>
    </row>
    <row r="217" spans="1:37" s="1" customFormat="1" ht="21">
      <c r="A217" s="82" t="s">
        <v>111</v>
      </c>
      <c r="B217" s="83"/>
      <c r="C217" s="83"/>
      <c r="D217" s="83"/>
      <c r="E217" s="83"/>
      <c r="F217" s="83"/>
      <c r="G217" s="83"/>
      <c r="H217" s="83"/>
      <c r="I217" s="83"/>
      <c r="J217" s="83"/>
      <c r="K217" s="83"/>
      <c r="L217" s="83"/>
      <c r="M217" s="83"/>
      <c r="N217" s="83"/>
      <c r="O217" s="84"/>
    </row>
    <row r="218" spans="1:37" s="1" customFormat="1">
      <c r="A218" s="85" t="s">
        <v>6</v>
      </c>
      <c r="B218" s="85" t="s">
        <v>7</v>
      </c>
      <c r="C218" s="88" t="s">
        <v>8</v>
      </c>
      <c r="D218" s="91" t="s">
        <v>9</v>
      </c>
      <c r="E218" s="81" t="s">
        <v>10</v>
      </c>
      <c r="F218" s="81"/>
      <c r="G218" s="81"/>
      <c r="H218" s="94" t="s">
        <v>11</v>
      </c>
      <c r="I218" s="81" t="s">
        <v>12</v>
      </c>
      <c r="J218" s="81"/>
      <c r="K218" s="81"/>
      <c r="L218" s="81"/>
      <c r="M218" s="81" t="s">
        <v>13</v>
      </c>
      <c r="N218" s="81"/>
      <c r="O218" s="81"/>
    </row>
    <row r="219" spans="1:37" s="1" customFormat="1">
      <c r="A219" s="86"/>
      <c r="B219" s="86"/>
      <c r="C219" s="89"/>
      <c r="D219" s="92"/>
      <c r="E219" s="95" t="s">
        <v>14</v>
      </c>
      <c r="F219" s="95" t="s">
        <v>15</v>
      </c>
      <c r="G219" s="95" t="s">
        <v>16</v>
      </c>
      <c r="H219" s="94"/>
      <c r="I219" s="81" t="s">
        <v>17</v>
      </c>
      <c r="J219" s="81" t="s">
        <v>18</v>
      </c>
      <c r="K219" s="81" t="s">
        <v>19</v>
      </c>
      <c r="L219" s="81" t="s">
        <v>20</v>
      </c>
      <c r="M219" s="81" t="s">
        <v>21</v>
      </c>
      <c r="N219" s="81" t="s">
        <v>22</v>
      </c>
      <c r="O219" s="81" t="s">
        <v>23</v>
      </c>
    </row>
    <row r="220" spans="1:37" s="1" customFormat="1">
      <c r="A220" s="86"/>
      <c r="B220" s="86"/>
      <c r="C220" s="89"/>
      <c r="D220" s="92"/>
      <c r="E220" s="95"/>
      <c r="F220" s="95"/>
      <c r="G220" s="95"/>
      <c r="H220" s="94"/>
      <c r="I220" s="81"/>
      <c r="J220" s="81"/>
      <c r="K220" s="81"/>
      <c r="L220" s="81"/>
      <c r="M220" s="81"/>
      <c r="N220" s="81"/>
      <c r="O220" s="81"/>
    </row>
    <row r="221" spans="1:37" s="1" customFormat="1">
      <c r="A221" s="86"/>
      <c r="B221" s="86"/>
      <c r="C221" s="89"/>
      <c r="D221" s="92"/>
      <c r="E221" s="95"/>
      <c r="F221" s="95"/>
      <c r="G221" s="95"/>
      <c r="H221" s="94"/>
      <c r="I221" s="81"/>
      <c r="J221" s="81"/>
      <c r="K221" s="81"/>
      <c r="L221" s="81"/>
      <c r="M221" s="81"/>
      <c r="N221" s="81"/>
      <c r="O221" s="81"/>
    </row>
    <row r="222" spans="1:37" s="1" customFormat="1">
      <c r="A222" s="87"/>
      <c r="B222" s="87"/>
      <c r="C222" s="90"/>
      <c r="D222" s="93"/>
      <c r="E222" s="95"/>
      <c r="F222" s="95"/>
      <c r="G222" s="95"/>
      <c r="H222" s="94"/>
      <c r="I222" s="81"/>
      <c r="J222" s="81"/>
      <c r="K222" s="81"/>
      <c r="L222" s="81"/>
      <c r="M222" s="81"/>
      <c r="N222" s="81"/>
      <c r="O222" s="81"/>
    </row>
    <row r="223" spans="1:37" s="1" customFormat="1">
      <c r="A223" s="9">
        <v>1</v>
      </c>
      <c r="B223" s="9"/>
      <c r="C223" s="10">
        <v>2</v>
      </c>
      <c r="D223" s="11">
        <v>3</v>
      </c>
      <c r="E223" s="12">
        <v>4</v>
      </c>
      <c r="F223" s="12">
        <v>5</v>
      </c>
      <c r="G223" s="12">
        <v>6</v>
      </c>
      <c r="H223" s="13">
        <v>7</v>
      </c>
      <c r="I223" s="14">
        <v>8</v>
      </c>
      <c r="J223" s="14">
        <v>9</v>
      </c>
      <c r="K223" s="14">
        <v>10</v>
      </c>
      <c r="L223" s="14">
        <v>11</v>
      </c>
      <c r="M223" s="14">
        <v>12</v>
      </c>
      <c r="N223" s="14">
        <v>13</v>
      </c>
      <c r="O223" s="14">
        <v>14</v>
      </c>
    </row>
    <row r="224" spans="1:37" s="1" customFormat="1" ht="18.75">
      <c r="A224" s="28"/>
      <c r="B224" s="28"/>
      <c r="C224" s="15" t="s">
        <v>25</v>
      </c>
      <c r="D224" s="5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AK224" s="36"/>
    </row>
    <row r="225" spans="1:15" s="1" customFormat="1">
      <c r="A225" s="37">
        <v>688</v>
      </c>
      <c r="B225" s="3">
        <v>7.1</v>
      </c>
      <c r="C225" s="62" t="s">
        <v>26</v>
      </c>
      <c r="D225" s="5">
        <v>180</v>
      </c>
      <c r="E225" s="7">
        <v>6.62</v>
      </c>
      <c r="F225" s="7">
        <v>5.42</v>
      </c>
      <c r="G225" s="7">
        <v>31.73</v>
      </c>
      <c r="H225" s="7">
        <v>202.14</v>
      </c>
      <c r="I225" s="7">
        <v>4.8600000000000003</v>
      </c>
      <c r="J225" s="7">
        <v>21.12</v>
      </c>
      <c r="K225" s="7">
        <v>37.14</v>
      </c>
      <c r="L225" s="7">
        <v>1.1100000000000001</v>
      </c>
      <c r="M225" s="7">
        <v>0.06</v>
      </c>
      <c r="N225" s="7">
        <v>0</v>
      </c>
      <c r="O225" s="7">
        <v>21</v>
      </c>
    </row>
    <row r="226" spans="1:15" s="1" customFormat="1">
      <c r="A226" s="65">
        <v>268</v>
      </c>
      <c r="B226" s="37">
        <v>23.96</v>
      </c>
      <c r="C226" s="50" t="s">
        <v>79</v>
      </c>
      <c r="D226" s="49">
        <v>100</v>
      </c>
      <c r="E226" s="49">
        <v>15.55</v>
      </c>
      <c r="F226" s="49">
        <v>11.55</v>
      </c>
      <c r="G226" s="49">
        <v>15.7</v>
      </c>
      <c r="H226" s="49">
        <v>228.75</v>
      </c>
      <c r="I226" s="7">
        <v>43.75</v>
      </c>
      <c r="J226" s="7">
        <v>166.38</v>
      </c>
      <c r="K226" s="7">
        <v>32.130000000000003</v>
      </c>
      <c r="L226" s="7">
        <v>1.5</v>
      </c>
      <c r="M226" s="7">
        <v>0.1</v>
      </c>
      <c r="N226" s="7">
        <v>0.15</v>
      </c>
      <c r="O226" s="7">
        <v>28.75</v>
      </c>
    </row>
    <row r="227" spans="1:15" s="1" customFormat="1">
      <c r="A227" s="37">
        <v>355</v>
      </c>
      <c r="B227" s="3">
        <v>7</v>
      </c>
      <c r="C227" s="62" t="s">
        <v>27</v>
      </c>
      <c r="D227" s="5">
        <v>50</v>
      </c>
      <c r="E227" s="20">
        <v>0.42</v>
      </c>
      <c r="F227" s="20">
        <v>1.5</v>
      </c>
      <c r="G227" s="20">
        <v>1.76</v>
      </c>
      <c r="H227" s="20">
        <v>22.23</v>
      </c>
      <c r="I227" s="20">
        <v>2.9239999999999999</v>
      </c>
      <c r="J227" s="20">
        <v>0.98</v>
      </c>
      <c r="K227" s="20">
        <v>0.28999999999999998</v>
      </c>
      <c r="L227" s="20">
        <v>9.8000000000000004E-2</v>
      </c>
      <c r="M227" s="20">
        <v>0.25</v>
      </c>
      <c r="N227" s="20">
        <v>1.2999999999999999E-2</v>
      </c>
      <c r="O227" s="20">
        <v>0.33800000000000002</v>
      </c>
    </row>
    <row r="228" spans="1:15" s="1" customFormat="1">
      <c r="A228" s="37">
        <v>264</v>
      </c>
      <c r="B228" s="59">
        <v>2.29</v>
      </c>
      <c r="C228" s="62" t="s">
        <v>112</v>
      </c>
      <c r="D228" s="5" t="s">
        <v>30</v>
      </c>
      <c r="E228" s="7">
        <v>0.2</v>
      </c>
      <c r="F228" s="7">
        <v>0</v>
      </c>
      <c r="G228" s="7">
        <v>14</v>
      </c>
      <c r="H228" s="7">
        <v>28</v>
      </c>
      <c r="I228" s="7">
        <v>6</v>
      </c>
      <c r="J228" s="7">
        <v>0</v>
      </c>
      <c r="K228" s="7">
        <v>0.4</v>
      </c>
      <c r="L228" s="7">
        <v>0</v>
      </c>
      <c r="M228" s="7">
        <v>0</v>
      </c>
      <c r="N228" s="7">
        <v>2</v>
      </c>
      <c r="O228" s="7">
        <v>0</v>
      </c>
    </row>
    <row r="229" spans="1:15" s="1" customFormat="1">
      <c r="A229" s="65">
        <v>302</v>
      </c>
      <c r="B229" s="59">
        <v>16.52</v>
      </c>
      <c r="C229" s="50" t="s">
        <v>95</v>
      </c>
      <c r="D229" s="49">
        <v>98</v>
      </c>
      <c r="E229" s="49">
        <v>2.4</v>
      </c>
      <c r="F229" s="49">
        <v>1.4</v>
      </c>
      <c r="G229" s="49">
        <v>38.85</v>
      </c>
      <c r="H229" s="49">
        <v>167.9</v>
      </c>
      <c r="I229" s="7">
        <v>4.5</v>
      </c>
      <c r="J229" s="7">
        <v>0</v>
      </c>
      <c r="K229" s="7">
        <v>20.5</v>
      </c>
      <c r="L229" s="7">
        <v>0.3</v>
      </c>
      <c r="M229" s="7">
        <v>0.04</v>
      </c>
      <c r="N229" s="7">
        <v>0</v>
      </c>
      <c r="O229" s="7">
        <v>0</v>
      </c>
    </row>
    <row r="230" spans="1:15" s="63" customFormat="1">
      <c r="A230" s="80"/>
      <c r="B230" s="74">
        <f>SUM(B225:B229)</f>
        <v>56.870000000000005</v>
      </c>
      <c r="C230" s="74"/>
      <c r="D230" s="14">
        <v>635</v>
      </c>
      <c r="E230" s="74">
        <f t="shared" ref="E230:O230" si="6">SUM(E225:E229)</f>
        <v>25.19</v>
      </c>
      <c r="F230" s="74">
        <f t="shared" si="6"/>
        <v>19.869999999999997</v>
      </c>
      <c r="G230" s="74">
        <f t="shared" si="6"/>
        <v>102.03999999999999</v>
      </c>
      <c r="H230" s="74">
        <f t="shared" si="6"/>
        <v>649.02</v>
      </c>
      <c r="I230" s="74">
        <f t="shared" si="6"/>
        <v>62.033999999999999</v>
      </c>
      <c r="J230" s="74">
        <f t="shared" si="6"/>
        <v>188.48</v>
      </c>
      <c r="K230" s="74">
        <f t="shared" si="6"/>
        <v>90.460000000000022</v>
      </c>
      <c r="L230" s="74">
        <f t="shared" si="6"/>
        <v>3.008</v>
      </c>
      <c r="M230" s="74">
        <f t="shared" si="6"/>
        <v>0.45</v>
      </c>
      <c r="N230" s="74">
        <f t="shared" si="6"/>
        <v>2.1629999999999998</v>
      </c>
      <c r="O230" s="74">
        <f t="shared" si="6"/>
        <v>50.088000000000001</v>
      </c>
    </row>
    <row r="231" spans="1:15" s="1" customFormat="1">
      <c r="A231" s="4"/>
      <c r="B231" s="4"/>
      <c r="C231" s="15" t="s">
        <v>32</v>
      </c>
      <c r="D231" s="5"/>
      <c r="E231" s="6"/>
      <c r="F231" s="6"/>
      <c r="G231" s="6"/>
      <c r="H231" s="6"/>
      <c r="I231" s="6"/>
      <c r="J231" s="7"/>
      <c r="K231" s="7"/>
      <c r="L231" s="6"/>
      <c r="M231" s="6"/>
      <c r="N231" s="6"/>
      <c r="O231" s="6"/>
    </row>
    <row r="232" spans="1:15" s="1" customFormat="1">
      <c r="A232" s="4">
        <v>202</v>
      </c>
      <c r="B232" s="52">
        <v>4</v>
      </c>
      <c r="C232" s="52" t="s">
        <v>113</v>
      </c>
      <c r="D232" s="4">
        <v>200</v>
      </c>
      <c r="E232" s="4">
        <v>1.68</v>
      </c>
      <c r="F232" s="4">
        <v>5.98</v>
      </c>
      <c r="G232" s="4">
        <v>9.35</v>
      </c>
      <c r="H232" s="52">
        <v>98.37</v>
      </c>
      <c r="I232" s="4">
        <v>25.71</v>
      </c>
      <c r="J232" s="4">
        <v>43.02</v>
      </c>
      <c r="K232" s="4">
        <v>69.47</v>
      </c>
      <c r="L232" s="4">
        <v>7.0000000000000007E-2</v>
      </c>
      <c r="M232" s="4">
        <v>0.11</v>
      </c>
      <c r="N232" s="77">
        <v>6.8</v>
      </c>
      <c r="O232" s="7">
        <v>0</v>
      </c>
    </row>
    <row r="233" spans="1:15" s="1" customFormat="1">
      <c r="A233" s="52">
        <v>288</v>
      </c>
      <c r="B233" s="52">
        <v>20.67</v>
      </c>
      <c r="C233" s="52" t="s">
        <v>82</v>
      </c>
      <c r="D233" s="52">
        <v>60</v>
      </c>
      <c r="E233" s="52">
        <v>13.98</v>
      </c>
      <c r="F233" s="52">
        <v>15.67</v>
      </c>
      <c r="G233" s="52">
        <v>18.29</v>
      </c>
      <c r="H233" s="52">
        <v>269.33</v>
      </c>
      <c r="I233" s="52">
        <v>45.25</v>
      </c>
      <c r="J233" s="52">
        <v>158.78</v>
      </c>
      <c r="K233" s="52">
        <v>34.380000000000003</v>
      </c>
      <c r="L233" s="52">
        <v>1.42</v>
      </c>
      <c r="M233" s="52">
        <v>0.09</v>
      </c>
      <c r="N233" s="78">
        <v>1.29</v>
      </c>
      <c r="O233" s="7">
        <v>63.27</v>
      </c>
    </row>
    <row r="234" spans="1:15" s="1" customFormat="1">
      <c r="A234" s="52">
        <v>679</v>
      </c>
      <c r="B234" s="52">
        <v>6.62</v>
      </c>
      <c r="C234" s="52" t="s">
        <v>114</v>
      </c>
      <c r="D234" s="52">
        <v>150</v>
      </c>
      <c r="E234" s="52">
        <v>7.46</v>
      </c>
      <c r="F234" s="52">
        <v>5.61</v>
      </c>
      <c r="G234" s="52">
        <v>35.840000000000003</v>
      </c>
      <c r="H234" s="52">
        <v>230.45</v>
      </c>
      <c r="I234" s="52">
        <v>12.98</v>
      </c>
      <c r="J234" s="52">
        <v>67.5</v>
      </c>
      <c r="K234" s="52">
        <v>208.5</v>
      </c>
      <c r="L234" s="52">
        <v>3.95</v>
      </c>
      <c r="M234" s="52">
        <v>0.18</v>
      </c>
      <c r="N234" s="78">
        <v>0</v>
      </c>
      <c r="O234" s="7">
        <v>0.02</v>
      </c>
    </row>
    <row r="235" spans="1:15" s="1" customFormat="1">
      <c r="A235" s="52">
        <v>354</v>
      </c>
      <c r="B235" s="52">
        <v>2.63</v>
      </c>
      <c r="C235" s="52" t="s">
        <v>49</v>
      </c>
      <c r="D235" s="52">
        <v>50</v>
      </c>
      <c r="E235" s="52">
        <v>0.70499999999999996</v>
      </c>
      <c r="F235" s="52">
        <v>2.5</v>
      </c>
      <c r="G235" s="52">
        <v>2.93</v>
      </c>
      <c r="H235" s="52">
        <v>37.049999999999997</v>
      </c>
      <c r="I235" s="52">
        <v>13.65</v>
      </c>
      <c r="J235" s="52">
        <v>2.65</v>
      </c>
      <c r="K235" s="52">
        <v>11.36</v>
      </c>
      <c r="L235" s="52">
        <v>0.1</v>
      </c>
      <c r="M235" s="52">
        <v>0.01</v>
      </c>
      <c r="N235" s="78">
        <v>1.9E-2</v>
      </c>
      <c r="O235" s="7">
        <v>16.899999999999999</v>
      </c>
    </row>
    <row r="236" spans="1:15" s="1" customFormat="1">
      <c r="A236" s="52">
        <v>200</v>
      </c>
      <c r="B236" s="52">
        <v>4.42</v>
      </c>
      <c r="C236" s="52" t="s">
        <v>44</v>
      </c>
      <c r="D236" s="52">
        <v>200</v>
      </c>
      <c r="E236" s="52">
        <v>0.04</v>
      </c>
      <c r="F236" s="52">
        <v>0</v>
      </c>
      <c r="G236" s="52">
        <v>24.76</v>
      </c>
      <c r="H236" s="52">
        <v>94.2</v>
      </c>
      <c r="I236" s="52">
        <v>6.4</v>
      </c>
      <c r="J236" s="52">
        <v>0</v>
      </c>
      <c r="K236" s="52">
        <v>3.6</v>
      </c>
      <c r="L236" s="52">
        <v>0.18</v>
      </c>
      <c r="M236" s="52">
        <v>0.01</v>
      </c>
      <c r="N236" s="78">
        <v>1.08</v>
      </c>
      <c r="O236" s="7">
        <v>0</v>
      </c>
    </row>
    <row r="237" spans="1:15" s="1" customFormat="1">
      <c r="A237" s="52">
        <v>1</v>
      </c>
      <c r="B237" s="52">
        <v>2.12</v>
      </c>
      <c r="C237" s="52" t="s">
        <v>36</v>
      </c>
      <c r="D237" s="52">
        <v>40</v>
      </c>
      <c r="E237" s="52">
        <v>6.14</v>
      </c>
      <c r="F237" s="52">
        <v>1.6</v>
      </c>
      <c r="G237" s="52">
        <v>41.38</v>
      </c>
      <c r="H237" s="52">
        <v>202.4</v>
      </c>
      <c r="I237" s="52">
        <v>18.600000000000001</v>
      </c>
      <c r="J237" s="52">
        <v>12.8</v>
      </c>
      <c r="K237" s="52">
        <v>19.2</v>
      </c>
      <c r="L237" s="52">
        <v>2.2400000000000002</v>
      </c>
      <c r="M237" s="52">
        <v>0.1</v>
      </c>
      <c r="N237" s="78">
        <v>0</v>
      </c>
      <c r="O237" s="7">
        <v>0</v>
      </c>
    </row>
    <row r="238" spans="1:15" s="1" customFormat="1">
      <c r="A238" s="52">
        <v>299</v>
      </c>
      <c r="B238" s="52">
        <v>16.41</v>
      </c>
      <c r="C238" s="52" t="s">
        <v>58</v>
      </c>
      <c r="D238" s="52">
        <v>180</v>
      </c>
      <c r="E238" s="52">
        <v>2.6</v>
      </c>
      <c r="F238" s="52">
        <v>0.8</v>
      </c>
      <c r="G238" s="52">
        <v>37.5</v>
      </c>
      <c r="H238" s="52">
        <v>171.72</v>
      </c>
      <c r="I238" s="52">
        <v>14.31</v>
      </c>
      <c r="J238" s="52">
        <v>75.12</v>
      </c>
      <c r="K238" s="52">
        <v>50.08</v>
      </c>
      <c r="L238" s="52">
        <v>1.07</v>
      </c>
      <c r="M238" s="52">
        <v>0.06</v>
      </c>
      <c r="N238" s="78">
        <v>17.88</v>
      </c>
      <c r="O238" s="7">
        <v>35.770000000000003</v>
      </c>
    </row>
    <row r="239" spans="1:15" s="1" customFormat="1">
      <c r="A239" s="4"/>
      <c r="B239" s="16">
        <f>SUM(B232:B238)</f>
        <v>56.870000000000005</v>
      </c>
      <c r="C239" s="15"/>
      <c r="D239" s="16">
        <f>SUM(D232:D238)</f>
        <v>880</v>
      </c>
      <c r="E239" s="16">
        <v>29.535</v>
      </c>
      <c r="F239" s="16">
        <v>31.37</v>
      </c>
      <c r="G239" s="16">
        <v>149.36000000000001</v>
      </c>
      <c r="H239" s="16">
        <v>1002.32</v>
      </c>
      <c r="I239" s="16">
        <v>119.69</v>
      </c>
      <c r="J239" s="16">
        <v>353.47</v>
      </c>
      <c r="K239" s="16">
        <v>386.99</v>
      </c>
      <c r="L239" s="79">
        <v>7.69</v>
      </c>
      <c r="M239" s="16">
        <v>0.51</v>
      </c>
      <c r="N239" s="16">
        <v>27.068999999999999</v>
      </c>
      <c r="O239" s="16">
        <v>115.96</v>
      </c>
    </row>
  </sheetData>
  <mergeCells count="179">
    <mergeCell ref="A1:O2"/>
    <mergeCell ref="A18:O18"/>
    <mergeCell ref="D12:D16"/>
    <mergeCell ref="E12:G12"/>
    <mergeCell ref="E13:E16"/>
    <mergeCell ref="F13:F16"/>
    <mergeCell ref="G13:G16"/>
    <mergeCell ref="A7:B7"/>
    <mergeCell ref="O13:O16"/>
    <mergeCell ref="B12:B16"/>
    <mergeCell ref="A9:O10"/>
    <mergeCell ref="K13:K16"/>
    <mergeCell ref="H12:H16"/>
    <mergeCell ref="I12:L12"/>
    <mergeCell ref="L13:L16"/>
    <mergeCell ref="C12:C16"/>
    <mergeCell ref="A12:A16"/>
    <mergeCell ref="I13:I16"/>
    <mergeCell ref="J4:L4"/>
    <mergeCell ref="A5:C5"/>
    <mergeCell ref="J5:O5"/>
    <mergeCell ref="A6:B6"/>
    <mergeCell ref="M6:O6"/>
    <mergeCell ref="N13:N16"/>
    <mergeCell ref="J13:J16"/>
    <mergeCell ref="J7:M7"/>
    <mergeCell ref="M12:O12"/>
    <mergeCell ref="M13:M16"/>
    <mergeCell ref="A36:O36"/>
    <mergeCell ref="A56:O56"/>
    <mergeCell ref="A57:A61"/>
    <mergeCell ref="B57:B61"/>
    <mergeCell ref="C57:C61"/>
    <mergeCell ref="D57:D61"/>
    <mergeCell ref="E57:G57"/>
    <mergeCell ref="H57:H61"/>
    <mergeCell ref="I57:L57"/>
    <mergeCell ref="M57:O57"/>
    <mergeCell ref="E58:E61"/>
    <mergeCell ref="F58:F61"/>
    <mergeCell ref="G58:G61"/>
    <mergeCell ref="I58:I61"/>
    <mergeCell ref="J58:J61"/>
    <mergeCell ref="K58:K61"/>
    <mergeCell ref="L58:L61"/>
    <mergeCell ref="M58:M61"/>
    <mergeCell ref="N58:N61"/>
    <mergeCell ref="O58:O61"/>
    <mergeCell ref="A80:A84"/>
    <mergeCell ref="B80:B84"/>
    <mergeCell ref="C80:C84"/>
    <mergeCell ref="D80:D84"/>
    <mergeCell ref="E80:G80"/>
    <mergeCell ref="H80:H84"/>
    <mergeCell ref="I80:L80"/>
    <mergeCell ref="M80:O80"/>
    <mergeCell ref="E81:E84"/>
    <mergeCell ref="F81:F84"/>
    <mergeCell ref="G81:G84"/>
    <mergeCell ref="I81:I84"/>
    <mergeCell ref="O81:O84"/>
    <mergeCell ref="A104:O104"/>
    <mergeCell ref="A105:A109"/>
    <mergeCell ref="B105:B109"/>
    <mergeCell ref="C105:C109"/>
    <mergeCell ref="D105:D109"/>
    <mergeCell ref="E105:G105"/>
    <mergeCell ref="H105:H109"/>
    <mergeCell ref="I105:L105"/>
    <mergeCell ref="M105:O105"/>
    <mergeCell ref="E106:E109"/>
    <mergeCell ref="F106:F109"/>
    <mergeCell ref="G106:G109"/>
    <mergeCell ref="I106:I109"/>
    <mergeCell ref="J106:J109"/>
    <mergeCell ref="K106:K109"/>
    <mergeCell ref="J81:J84"/>
    <mergeCell ref="K81:K84"/>
    <mergeCell ref="L81:L84"/>
    <mergeCell ref="M81:M84"/>
    <mergeCell ref="N81:N84"/>
    <mergeCell ref="L106:L109"/>
    <mergeCell ref="M106:M109"/>
    <mergeCell ref="N106:N109"/>
    <mergeCell ref="O106:O109"/>
    <mergeCell ref="A128:A132"/>
    <mergeCell ref="B128:B132"/>
    <mergeCell ref="C128:C132"/>
    <mergeCell ref="D128:D132"/>
    <mergeCell ref="E128:G128"/>
    <mergeCell ref="H128:H132"/>
    <mergeCell ref="I128:L128"/>
    <mergeCell ref="M128:O128"/>
    <mergeCell ref="E129:E132"/>
    <mergeCell ref="F129:F132"/>
    <mergeCell ref="G129:G132"/>
    <mergeCell ref="I129:I132"/>
    <mergeCell ref="O129:O132"/>
    <mergeCell ref="A152:O152"/>
    <mergeCell ref="A153:A157"/>
    <mergeCell ref="B153:B157"/>
    <mergeCell ref="C153:C157"/>
    <mergeCell ref="D153:D157"/>
    <mergeCell ref="E153:G153"/>
    <mergeCell ref="H153:H157"/>
    <mergeCell ref="I153:L153"/>
    <mergeCell ref="M153:O153"/>
    <mergeCell ref="E154:E157"/>
    <mergeCell ref="F154:F157"/>
    <mergeCell ref="G154:G157"/>
    <mergeCell ref="I154:I157"/>
    <mergeCell ref="J154:J157"/>
    <mergeCell ref="K154:K157"/>
    <mergeCell ref="J129:J132"/>
    <mergeCell ref="K129:K132"/>
    <mergeCell ref="L129:L132"/>
    <mergeCell ref="M129:M132"/>
    <mergeCell ref="N129:N132"/>
    <mergeCell ref="M177:M180"/>
    <mergeCell ref="N177:N180"/>
    <mergeCell ref="L154:L157"/>
    <mergeCell ref="M154:M157"/>
    <mergeCell ref="N154:N157"/>
    <mergeCell ref="O154:O157"/>
    <mergeCell ref="A176:A180"/>
    <mergeCell ref="B176:B180"/>
    <mergeCell ref="C176:C180"/>
    <mergeCell ref="D176:D180"/>
    <mergeCell ref="E176:G176"/>
    <mergeCell ref="H176:H180"/>
    <mergeCell ref="I176:L176"/>
    <mergeCell ref="M176:O176"/>
    <mergeCell ref="E177:E180"/>
    <mergeCell ref="F177:F180"/>
    <mergeCell ref="G177:G180"/>
    <mergeCell ref="I177:I180"/>
    <mergeCell ref="L199:L202"/>
    <mergeCell ref="M199:M202"/>
    <mergeCell ref="N199:N202"/>
    <mergeCell ref="O199:O202"/>
    <mergeCell ref="A175:O175"/>
    <mergeCell ref="O177:O180"/>
    <mergeCell ref="A197:O197"/>
    <mergeCell ref="A198:A202"/>
    <mergeCell ref="B198:B202"/>
    <mergeCell ref="C198:C202"/>
    <mergeCell ref="D198:D202"/>
    <mergeCell ref="E198:G198"/>
    <mergeCell ref="H198:H202"/>
    <mergeCell ref="I198:L198"/>
    <mergeCell ref="M198:O198"/>
    <mergeCell ref="E199:E202"/>
    <mergeCell ref="F199:F202"/>
    <mergeCell ref="G199:G202"/>
    <mergeCell ref="I199:I202"/>
    <mergeCell ref="J199:J202"/>
    <mergeCell ref="K199:K202"/>
    <mergeCell ref="J177:J180"/>
    <mergeCell ref="K177:K180"/>
    <mergeCell ref="L177:L180"/>
    <mergeCell ref="M219:M222"/>
    <mergeCell ref="N219:N222"/>
    <mergeCell ref="O219:O222"/>
    <mergeCell ref="A217:O217"/>
    <mergeCell ref="A218:A222"/>
    <mergeCell ref="B218:B222"/>
    <mergeCell ref="C218:C222"/>
    <mergeCell ref="D218:D222"/>
    <mergeCell ref="E218:G218"/>
    <mergeCell ref="H218:H222"/>
    <mergeCell ref="I218:L218"/>
    <mergeCell ref="M218:O218"/>
    <mergeCell ref="E219:E222"/>
    <mergeCell ref="F219:F222"/>
    <mergeCell ref="G219:G222"/>
    <mergeCell ref="I219:I222"/>
    <mergeCell ref="J219:J222"/>
    <mergeCell ref="K219:K222"/>
    <mergeCell ref="L219:L222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2021-09-20T09:54:30Z</cp:lastPrinted>
  <dcterms:created xsi:type="dcterms:W3CDTF">2021-09-20T09:20:43Z</dcterms:created>
  <dcterms:modified xsi:type="dcterms:W3CDTF">2021-09-20T09:54:38Z</dcterms:modified>
</cp:coreProperties>
</file>